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7500" windowHeight="13356" firstSheet="3" activeTab="6"/>
  </bookViews>
  <sheets>
    <sheet name="Verein - Kontakt" sheetId="1" r:id="rId1"/>
    <sheet name="1.) Kampfrichter" sheetId="2" r:id="rId2"/>
    <sheet name="2.) Einzel männlich" sheetId="3" r:id="rId3"/>
    <sheet name="3.) Einzel weiblich" sheetId="4" r:id="rId4"/>
    <sheet name="4.) Teamwettbewerbe männlich" sheetId="5" r:id="rId5"/>
    <sheet name="5.) Teamwettbewerbe weiblich" sheetId="6" r:id="rId6"/>
    <sheet name="Endsumme" sheetId="7" r:id="rId7"/>
  </sheets>
  <definedNames/>
  <calcPr fullCalcOnLoad="1"/>
</workbook>
</file>

<file path=xl/sharedStrings.xml><?xml version="1.0" encoding="utf-8"?>
<sst xmlns="http://schemas.openxmlformats.org/spreadsheetml/2006/main" count="160" uniqueCount="68">
  <si>
    <t>Gebühren</t>
  </si>
  <si>
    <t>Die Kata-Teams starten entweder weiblich, männlich oder mixed.</t>
  </si>
  <si>
    <t>Einträge bitte nur mit x oder X vornehmen!</t>
  </si>
  <si>
    <t>Bei den Kumite-Teams gilt die Regel "3 Starter + 1 Reserve".</t>
  </si>
  <si>
    <t>Alter</t>
  </si>
  <si>
    <t>Bankverbindung des ausrichtenden Vereins: Kampfkunstverein "Dojo Ronin" e.V.</t>
  </si>
  <si>
    <t>Bezeichnung des Teams</t>
  </si>
  <si>
    <t>zu überweisender Betrag:</t>
  </si>
  <si>
    <t>D2: 15 - 17 Jahre 7. - 6. Kyu</t>
  </si>
  <si>
    <t>Dan</t>
  </si>
  <si>
    <t>Haftung: Jede(r) Wettkämpfer(in) startet auf eigenes Risiko. Ausrichter und Veranstalter lehnen eine Haftung jeder Art ab.</t>
  </si>
  <si>
    <t>Lfd. Nr.</t>
  </si>
  <si>
    <t>Kyu</t>
  </si>
  <si>
    <t>Name</t>
  </si>
  <si>
    <t>Adresse:</t>
  </si>
  <si>
    <t>Dojo:</t>
  </si>
  <si>
    <t>Dojoleiter(in):</t>
  </si>
  <si>
    <t>Email:</t>
  </si>
  <si>
    <t>Kata-Team</t>
  </si>
  <si>
    <t>Kumite-Team</t>
  </si>
  <si>
    <t>Namen der Starter</t>
  </si>
  <si>
    <t>Summe:</t>
  </si>
  <si>
    <t>Telefon:</t>
  </si>
  <si>
    <t>Vorname</t>
  </si>
  <si>
    <t>Anmeldung erfolgt über die Email-Adresse: ssc@dojo-ronin.de</t>
  </si>
  <si>
    <t>C1: 12 - 14 Jahre  bis 8. Kyu</t>
  </si>
  <si>
    <t>C2: 12 - 14 Jahre 7. - 6. Kyu</t>
  </si>
  <si>
    <t>C3: 12 - 14 Jahre ab 5. Kyu</t>
  </si>
  <si>
    <t>D1: 15 - 17 Jahre bis 8. Kyu</t>
  </si>
  <si>
    <t>F1: 8 - 11 Jahre bis 7. Kyu</t>
  </si>
  <si>
    <t>F2: 8 - 11 Jahre ab 6. Kyu</t>
  </si>
  <si>
    <t>G1: 12 - 14 Jahre bis 7. Kyu</t>
  </si>
  <si>
    <t>H1: 15-17 Jahre bis 7. Kyu</t>
  </si>
  <si>
    <t>Verwendungszweck: SSC (+ Vereinsname)</t>
  </si>
  <si>
    <t>Kumite</t>
  </si>
  <si>
    <t>Kata</t>
  </si>
  <si>
    <t>1.) Meldungen der Kampfrichter</t>
  </si>
  <si>
    <t>2.) Meldungen Einzel männlich</t>
  </si>
  <si>
    <t>Einzel weiblich Summe:</t>
  </si>
  <si>
    <t>Einzel männlich Summe:</t>
  </si>
  <si>
    <t>Die Endsumme (siehe Tab "Endsumme") bitte auf das angegebene Vereinskonto des Ausrichters überweisen.</t>
  </si>
  <si>
    <t>4.) Meldungen Teamwettbewerbe</t>
  </si>
  <si>
    <t>3.) Meldungen Einzel weiblich</t>
  </si>
  <si>
    <t>A: 5 - 7 Jahre bis 9. Kyu</t>
  </si>
  <si>
    <t>D3: 15 - 17 Jahre ab 5. Kyu</t>
  </si>
  <si>
    <t>E2: ab 18 Jahre 6.-4. Kyu</t>
  </si>
  <si>
    <t>I1: ab 18 Jahre bis 7. Kyu</t>
  </si>
  <si>
    <t>E1: ab 18 Jahre bis 7. Kyu</t>
  </si>
  <si>
    <t>IBAN: DE45 1203 0000 1020 3538 66</t>
  </si>
  <si>
    <t>BIC: BYLADEM1001</t>
  </si>
  <si>
    <t>Falls die Liste nicht reicht, bitte das Blatt kopieren</t>
  </si>
  <si>
    <t xml:space="preserve">B1: bis 11 Jahre bis 8. Kyu </t>
  </si>
  <si>
    <t>B2: bis 11 Jahre 7. - 6. Kyu</t>
  </si>
  <si>
    <t xml:space="preserve">B3: bis 11 Jahre ab 5. Kyu </t>
  </si>
  <si>
    <t>B1: bis 11 Jahre ab 8. Kyu</t>
  </si>
  <si>
    <t>E3: ab 18 Jahre ab 3. Kyu</t>
  </si>
  <si>
    <t>G2: 12 - 14 Jahre ab 6. Kyu</t>
  </si>
  <si>
    <t>H2: 15-17 Jahre ab 6. Kyu</t>
  </si>
  <si>
    <t>I2: ab 18 Jahre ab 6. Kyu</t>
  </si>
  <si>
    <t>männlich</t>
  </si>
  <si>
    <t>weiblich</t>
  </si>
  <si>
    <t>Team männlich Summe:</t>
  </si>
  <si>
    <t>Team weiblich Summe:</t>
  </si>
  <si>
    <t>Abzugsbetrag</t>
  </si>
  <si>
    <t>Abzugsbetrag für Kampfrichter:</t>
  </si>
  <si>
    <r>
      <t xml:space="preserve">Je Kampfrichter gewähren wir einen Nachlass auf die Startgebühren in Höhe von 10,00 €. Dieser wird am Ende mit den Startgebühren direkt verrechnet, sodass sich der zu überweisende Betrag reduziert. Sollten die Startgebühren des Vereins geringer sein als der Abzugsbetrag, so wird der überschüssige Betrag nach dem Wettkampftag an den Verein ausgezahlt.
</t>
    </r>
    <r>
      <rPr>
        <b/>
        <sz val="10"/>
        <rFont val="Arial"/>
        <family val="2"/>
      </rPr>
      <t>Vorraussetzung für die Gewährung des Nachlasses ist, dass die oben gemeldeten Kampfrichter (1) am Wettkampftag anwesend sind, (2) in entsprechender Kampfrichterkleidung (schwarze oder graue Anzughose, weißes Hemd oder weiße Bluse, dunkle einfarbige Krawatte oder dunkles einfarbiges Halstuch)  (3) am Wettkampftag als Kampfrichter zur Verfügung stehen.
Das Mindestalter beträgt 15 Jahre. Die Mindestgraduierung ist der 3. Kyu. Die Kampfrichter werden entsprechend ihres Alters und ihrer Graduierung eingesetzt, z.B. in den Kindergruppen.</t>
    </r>
  </si>
  <si>
    <t xml:space="preserve">Meldebogen 6. Sieben Seen Cup am 10.09.2022 in Schwerin </t>
  </si>
  <si>
    <t xml:space="preserve">Startgebühren 6. Sieben Seen Cup am 10.09.2022 in Schwerin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</si>
</sst>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407]dddd\,\ d\.\ mmmm\ yyyy"/>
    <numFmt numFmtId="171" formatCode="#,##0.00\ &quot;€&quot;"/>
    <numFmt numFmtId="172" formatCode="_-* #,##0.00\ [$€-407]_-;\-* #,##0.00\ [$€-407]_-;_-* &quot;-&quot;??\ [$€-407]_-;_-@_-"/>
  </numFmts>
  <fonts count="38">
    <font>
      <sz val="10"/>
      <name val="Arial"/>
      <family val="0"/>
    </font>
    <font>
      <b/>
      <sz val="10"/>
      <name val="Arial"/>
      <family val="0"/>
    </font>
    <font>
      <b/>
      <sz val="18"/>
      <name val="Arial"/>
      <family val="0"/>
    </font>
    <font>
      <b/>
      <sz val="14"/>
      <name val="Arial"/>
      <family val="0"/>
    </font>
    <font>
      <b/>
      <sz val="12"/>
      <name val="Arial"/>
      <family val="0"/>
    </font>
    <font>
      <sz val="8"/>
      <name val="Arial"/>
      <family val="0"/>
    </font>
    <font>
      <sz val="12"/>
      <name val="Arial"/>
      <family val="0"/>
    </font>
    <font>
      <sz val="9"/>
      <name val="Arial"/>
      <family val="0"/>
    </font>
    <font>
      <b/>
      <sz val="9"/>
      <name val="Arial"/>
      <family val="0"/>
    </font>
    <font>
      <sz val="14"/>
      <name val="Arial"/>
      <family val="0"/>
    </font>
    <font>
      <b/>
      <sz val="11"/>
      <name val="Calibri"/>
      <family val="0"/>
    </font>
    <font>
      <sz val="11"/>
      <name val="Calibri"/>
      <family val="0"/>
    </font>
    <font>
      <b/>
      <sz val="8"/>
      <name val="Arial"/>
      <family val="0"/>
    </font>
    <font>
      <b/>
      <sz val="11"/>
      <color indexed="18"/>
      <name val="Calibri"/>
      <family val="0"/>
    </font>
    <font>
      <b/>
      <sz val="11"/>
      <color indexed="17"/>
      <name val="Calibri"/>
      <family val="0"/>
    </font>
    <font>
      <sz val="11"/>
      <color indexed="17"/>
      <name val="Calibri"/>
      <family val="0"/>
    </font>
    <font>
      <i/>
      <sz val="11"/>
      <color indexed="14"/>
      <name val="Calibri"/>
      <family val="0"/>
    </font>
    <font>
      <sz val="11"/>
      <color indexed="15"/>
      <name val="Calibri"/>
      <family val="0"/>
    </font>
    <font>
      <sz val="11"/>
      <color indexed="18"/>
      <name val="Calibri"/>
      <family val="0"/>
    </font>
    <font>
      <sz val="11"/>
      <color indexed="19"/>
      <name val="Calibri"/>
      <family val="0"/>
    </font>
    <font>
      <b/>
      <sz val="18"/>
      <color indexed="17"/>
      <name val="Cambria"/>
      <family val="0"/>
    </font>
    <font>
      <b/>
      <sz val="15"/>
      <color indexed="17"/>
      <name val="Calibri"/>
      <family val="0"/>
    </font>
    <font>
      <b/>
      <sz val="13"/>
      <color indexed="17"/>
      <name val="Calibri"/>
      <family val="0"/>
    </font>
    <font>
      <sz val="11"/>
      <color indexed="9"/>
      <name val="Calibri"/>
      <family val="0"/>
    </font>
    <font>
      <sz val="10"/>
      <color indexed="9"/>
      <name val="Arial"/>
      <family val="0"/>
    </font>
    <font>
      <sz val="9"/>
      <color indexed="9"/>
      <name val="Arial"/>
      <family val="0"/>
    </font>
    <font>
      <sz val="11"/>
      <color indexed="10"/>
      <name val="Calibri"/>
      <family val="2"/>
    </font>
    <font>
      <sz val="11"/>
      <color indexed="8"/>
      <name val="Calibri"/>
      <family val="2"/>
    </font>
    <font>
      <u val="single"/>
      <sz val="10"/>
      <color indexed="49"/>
      <name val="Arial"/>
      <family val="0"/>
    </font>
    <font>
      <u val="single"/>
      <sz val="10"/>
      <color indexed="32"/>
      <name val="Arial"/>
      <family val="0"/>
    </font>
    <font>
      <b/>
      <sz val="12"/>
      <color indexed="44"/>
      <name val="Arial"/>
      <family val="2"/>
    </font>
    <font>
      <sz val="12"/>
      <color indexed="44"/>
      <name val="Arial"/>
      <family val="2"/>
    </font>
    <font>
      <sz val="11"/>
      <color theme="1"/>
      <name val="Calibri"/>
      <family val="2"/>
    </font>
    <font>
      <sz val="11"/>
      <color theme="0"/>
      <name val="Calibri"/>
      <family val="2"/>
    </font>
    <font>
      <u val="single"/>
      <sz val="10"/>
      <color theme="11"/>
      <name val="Arial"/>
      <family val="0"/>
    </font>
    <font>
      <u val="single"/>
      <sz val="10"/>
      <color theme="10"/>
      <name val="Arial"/>
      <family val="0"/>
    </font>
    <font>
      <b/>
      <sz val="12"/>
      <color rgb="FFFF0000"/>
      <name val="Arial"/>
      <family val="2"/>
    </font>
    <font>
      <sz val="12"/>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10"/>
        <bgColor indexed="64"/>
      </patternFill>
    </fill>
    <fill>
      <patternFill patternType="solid">
        <fgColor indexed="21"/>
        <bgColor indexed="64"/>
      </patternFill>
    </fill>
    <fill>
      <patternFill patternType="solid">
        <fgColor indexed="8"/>
        <bgColor indexed="64"/>
      </patternFill>
    </fill>
    <fill>
      <patternFill patternType="solid">
        <fgColor indexed="58"/>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1"/>
        <bgColor indexed="64"/>
      </patternFill>
    </fill>
    <fill>
      <patternFill patternType="solid">
        <fgColor indexed="13"/>
        <bgColor indexed="64"/>
      </patternFill>
    </fill>
    <fill>
      <patternFill patternType="solid">
        <fgColor indexed="1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0"/>
        <bgColor indexed="64"/>
      </patternFill>
    </fill>
    <fill>
      <patternFill patternType="solid">
        <fgColor indexed="18"/>
        <bgColor indexed="64"/>
      </patternFill>
    </fill>
    <fill>
      <patternFill patternType="solid">
        <fgColor indexed="17"/>
        <bgColor indexed="64"/>
      </patternFill>
    </fill>
    <fill>
      <patternFill patternType="solid">
        <fgColor indexed="24"/>
        <bgColor indexed="64"/>
      </patternFill>
    </fill>
    <fill>
      <patternFill patternType="solid">
        <fgColor indexed="23"/>
        <bgColor indexed="64"/>
      </patternFill>
    </fill>
    <fill>
      <patternFill patternType="solid">
        <fgColor indexed="10"/>
        <bgColor indexed="64"/>
      </patternFill>
    </fill>
    <fill>
      <patternFill patternType="solid">
        <fgColor theme="9" tint="0.7999799847602844"/>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7999799847602844"/>
        <bgColor indexed="64"/>
      </patternFill>
    </fill>
    <fill>
      <patternFill patternType="solid">
        <fgColor theme="0" tint="-0.3499799966812134"/>
        <bgColor indexed="64"/>
      </patternFill>
    </fill>
    <fill>
      <patternFill patternType="solid">
        <fgColor theme="5" tint="0.7999799847602844"/>
        <bgColor indexed="64"/>
      </patternFill>
    </fill>
    <fill>
      <patternFill patternType="solid">
        <fgColor theme="9" tint="0.7999799847602844"/>
        <bgColor indexed="64"/>
      </patternFill>
    </fill>
  </fills>
  <borders count="70">
    <border>
      <left/>
      <right/>
      <top/>
      <bottom/>
      <diagonal/>
    </border>
    <border>
      <left style="thin">
        <color indexed="18"/>
      </left>
      <right style="thin">
        <color indexed="18"/>
      </right>
      <top style="thin">
        <color indexed="18"/>
      </top>
      <bottom style="thin">
        <color indexed="18"/>
      </bottom>
    </border>
    <border>
      <left style="thin">
        <color indexed="14"/>
      </left>
      <right style="thin">
        <color indexed="14"/>
      </right>
      <top style="thin">
        <color indexed="14"/>
      </top>
      <bottom style="thin">
        <color indexed="14"/>
      </bottom>
    </border>
    <border>
      <left>
        <color indexed="63"/>
      </left>
      <right>
        <color indexed="63"/>
      </right>
      <top style="thin">
        <color indexed="18"/>
      </top>
      <bottom style="double">
        <color indexed="18"/>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18"/>
      </bottom>
    </border>
    <border>
      <left>
        <color indexed="63"/>
      </left>
      <right>
        <color indexed="63"/>
      </right>
      <top>
        <color indexed="63"/>
      </top>
      <bottom style="thick">
        <color indexed="20"/>
      </bottom>
    </border>
    <border>
      <left>
        <color indexed="63"/>
      </left>
      <right>
        <color indexed="63"/>
      </right>
      <top>
        <color indexed="63"/>
      </top>
      <bottom style="medium">
        <color indexed="20"/>
      </bottom>
    </border>
    <border>
      <left>
        <color indexed="63"/>
      </left>
      <right>
        <color indexed="63"/>
      </right>
      <top>
        <color indexed="63"/>
      </top>
      <bottom style="double">
        <color indexed="17"/>
      </bottom>
    </border>
    <border>
      <left style="double">
        <color indexed="18"/>
      </left>
      <right style="double">
        <color indexed="18"/>
      </right>
      <top style="double">
        <color indexed="18"/>
      </top>
      <bottom style="double">
        <color indexed="18"/>
      </bottom>
    </border>
    <border>
      <left style="thin">
        <color indexed="10"/>
      </left>
      <right style="thin">
        <color indexed="10"/>
      </right>
      <top style="thin">
        <color indexed="10"/>
      </top>
      <bottom style="thin">
        <color indexed="10"/>
      </bottom>
    </border>
    <border>
      <left style="thin">
        <color indexed="10"/>
      </left>
      <right style="thin">
        <color indexed="10"/>
      </right>
      <top style="medium">
        <color indexed="10"/>
      </top>
      <bottom style="thin">
        <color indexed="10"/>
      </bottom>
    </border>
    <border>
      <left style="thin">
        <color indexed="10"/>
      </left>
      <right style="thin">
        <color indexed="10"/>
      </right>
      <top style="thin">
        <color indexed="10"/>
      </top>
      <bottom style="medium">
        <color indexed="10"/>
      </bottom>
    </border>
    <border>
      <left style="thin">
        <color indexed="10"/>
      </left>
      <right style="thin">
        <color indexed="10"/>
      </right>
      <top style="thin">
        <color indexed="10"/>
      </top>
      <bottom>
        <color indexed="63"/>
      </bottom>
    </border>
    <border>
      <left style="thick">
        <color indexed="10"/>
      </left>
      <right style="thin">
        <color indexed="10"/>
      </right>
      <top style="thin">
        <color indexed="10"/>
      </top>
      <bottom style="thin">
        <color indexed="10"/>
      </bottom>
    </border>
    <border>
      <left style="thin">
        <color indexed="10"/>
      </left>
      <right style="thick">
        <color indexed="10"/>
      </right>
      <top style="thin">
        <color indexed="10"/>
      </top>
      <bottom style="thin">
        <color indexed="10"/>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n">
        <color indexed="10"/>
      </left>
      <right>
        <color indexed="63"/>
      </right>
      <top>
        <color indexed="63"/>
      </top>
      <bottom>
        <color indexed="63"/>
      </bottom>
    </border>
    <border>
      <left>
        <color indexed="63"/>
      </left>
      <right style="medium">
        <color indexed="10"/>
      </right>
      <top>
        <color indexed="63"/>
      </top>
      <bottom style="medium">
        <color indexed="10"/>
      </bottom>
    </border>
    <border>
      <left style="medium">
        <color indexed="10"/>
      </left>
      <right style="thin">
        <color indexed="10"/>
      </right>
      <top style="thin">
        <color indexed="10"/>
      </top>
      <bottom style="medium">
        <color indexed="10"/>
      </bottom>
    </border>
    <border>
      <left style="thin">
        <color indexed="10"/>
      </left>
      <right style="medium">
        <color indexed="10"/>
      </right>
      <top style="thin">
        <color indexed="10"/>
      </top>
      <bottom style="thin">
        <color indexed="10"/>
      </bottom>
    </border>
    <border>
      <left style="medium">
        <color indexed="10"/>
      </left>
      <right style="thin">
        <color indexed="10"/>
      </right>
      <top style="thin">
        <color indexed="10"/>
      </top>
      <bottom style="thin">
        <color indexed="10"/>
      </bottom>
    </border>
    <border>
      <left style="medium">
        <color indexed="10"/>
      </left>
      <right style="thin">
        <color indexed="10"/>
      </right>
      <top style="thin">
        <color indexed="10"/>
      </top>
      <bottom>
        <color indexed="63"/>
      </bottom>
    </border>
    <border>
      <left style="medium">
        <color indexed="10"/>
      </left>
      <right style="thin">
        <color indexed="10"/>
      </right>
      <top style="medium">
        <color indexed="10"/>
      </top>
      <bottom style="thin">
        <color indexed="10"/>
      </bottom>
    </border>
    <border>
      <left style="thin">
        <color indexed="10"/>
      </left>
      <right style="medium">
        <color indexed="10"/>
      </right>
      <top style="medium">
        <color indexed="10"/>
      </top>
      <bottom style="thin">
        <color indexed="10"/>
      </bottom>
    </border>
    <border>
      <left style="medium">
        <color indexed="10"/>
      </left>
      <right style="thin">
        <color indexed="10"/>
      </right>
      <top style="medium">
        <color indexed="10"/>
      </top>
      <bottom style="medium">
        <color indexed="10"/>
      </bottom>
    </border>
    <border>
      <left style="thin">
        <color indexed="10"/>
      </left>
      <right style="thin">
        <color indexed="10"/>
      </right>
      <top style="medium">
        <color indexed="10"/>
      </top>
      <bottom style="medium">
        <color indexed="10"/>
      </bottom>
    </border>
    <border>
      <left style="thick">
        <color indexed="10"/>
      </left>
      <right style="thin">
        <color indexed="10"/>
      </right>
      <top style="thin">
        <color indexed="10"/>
      </top>
      <bottom>
        <color indexed="63"/>
      </bottom>
    </border>
    <border>
      <left style="thin">
        <color indexed="10"/>
      </left>
      <right style="medium">
        <color indexed="10"/>
      </right>
      <top style="medium">
        <color indexed="10"/>
      </top>
      <bottom style="medium">
        <color indexed="10"/>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style="thin">
        <color indexed="10"/>
      </top>
      <bottom style="medium">
        <color indexed="10"/>
      </bottom>
    </border>
    <border>
      <left style="thin">
        <color indexed="10"/>
      </left>
      <right style="thick">
        <color indexed="10"/>
      </right>
      <top style="thin">
        <color indexed="10"/>
      </top>
      <bottom style="medium">
        <color indexed="10"/>
      </bottom>
    </border>
    <border>
      <left style="thick">
        <color indexed="10"/>
      </left>
      <right style="thin">
        <color indexed="10"/>
      </right>
      <top style="thin">
        <color indexed="10"/>
      </top>
      <bottom style="medium">
        <color indexed="10"/>
      </bottom>
    </border>
    <border>
      <left>
        <color indexed="63"/>
      </left>
      <right style="thin">
        <color indexed="10"/>
      </right>
      <top style="thin">
        <color indexed="10"/>
      </top>
      <bottom style="medium">
        <color indexed="10"/>
      </bottom>
    </border>
    <border>
      <left style="thin"/>
      <right style="thin"/>
      <top style="thin"/>
      <bottom style="thin"/>
    </border>
    <border>
      <left style="thin">
        <color indexed="10"/>
      </left>
      <right>
        <color indexed="63"/>
      </right>
      <top style="thin">
        <color indexed="10"/>
      </top>
      <bottom>
        <color indexed="63"/>
      </bottom>
    </border>
    <border>
      <left style="thin"/>
      <right>
        <color indexed="63"/>
      </right>
      <top style="thin"/>
      <bottom style="thin"/>
    </border>
    <border>
      <left style="thin">
        <color indexed="10"/>
      </left>
      <right style="medium">
        <color indexed="10"/>
      </right>
      <top style="thin">
        <color indexed="10"/>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hair">
        <color indexed="10"/>
      </left>
      <right>
        <color indexed="63"/>
      </right>
      <top style="hair">
        <color indexed="10"/>
      </top>
      <bottom style="hair">
        <color indexed="10"/>
      </bottom>
    </border>
    <border>
      <left>
        <color indexed="63"/>
      </left>
      <right>
        <color indexed="63"/>
      </right>
      <top style="hair">
        <color indexed="10"/>
      </top>
      <bottom style="hair">
        <color indexed="10"/>
      </bottom>
    </border>
    <border>
      <left>
        <color indexed="63"/>
      </left>
      <right style="hair">
        <color indexed="10"/>
      </right>
      <top style="hair">
        <color indexed="10"/>
      </top>
      <bottom style="hair">
        <color indexed="10"/>
      </bottom>
    </border>
    <border>
      <left style="medium">
        <color indexed="10"/>
      </left>
      <right>
        <color indexed="63"/>
      </right>
      <top style="medium">
        <color indexed="10"/>
      </top>
      <bottom style="thin">
        <color indexed="10"/>
      </bottom>
    </border>
    <border>
      <left>
        <color indexed="63"/>
      </left>
      <right>
        <color indexed="63"/>
      </right>
      <top style="medium">
        <color indexed="10"/>
      </top>
      <bottom style="thin">
        <color indexed="10"/>
      </bottom>
    </border>
    <border>
      <left style="thick">
        <color indexed="10"/>
      </left>
      <right>
        <color indexed="63"/>
      </right>
      <top style="medium">
        <color indexed="10"/>
      </top>
      <bottom style="thin">
        <color indexed="10"/>
      </bottom>
    </border>
    <border>
      <left>
        <color indexed="63"/>
      </left>
      <right style="medium">
        <color indexed="10"/>
      </right>
      <top style="medium">
        <color indexed="10"/>
      </top>
      <bottom style="thin">
        <color indexed="10"/>
      </bottom>
    </border>
    <border>
      <left style="medium">
        <color indexed="10"/>
      </left>
      <right style="thick">
        <color indexed="10"/>
      </right>
      <top style="medium">
        <color indexed="10"/>
      </top>
      <bottom style="thin">
        <color indexed="10"/>
      </bottom>
    </border>
    <border>
      <left style="thick">
        <color indexed="10"/>
      </left>
      <right style="thick">
        <color indexed="10"/>
      </right>
      <top style="medium">
        <color indexed="10"/>
      </top>
      <bottom style="thin">
        <color indexed="10"/>
      </bottom>
    </border>
    <border>
      <left style="thin">
        <color indexed="10"/>
      </left>
      <right style="thin">
        <color indexed="10"/>
      </right>
      <top style="medium">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medium">
        <color indexed="10"/>
      </bottom>
    </border>
    <border>
      <left style="medium">
        <color indexed="10"/>
      </left>
      <right style="thin">
        <color indexed="10"/>
      </right>
      <top style="medium">
        <color indexed="10"/>
      </top>
      <bottom>
        <color indexed="63"/>
      </bottom>
    </border>
    <border>
      <left style="medium">
        <color indexed="10"/>
      </left>
      <right style="thin">
        <color indexed="10"/>
      </right>
      <top>
        <color indexed="63"/>
      </top>
      <bottom>
        <color indexed="63"/>
      </bottom>
    </border>
    <border>
      <left style="medium">
        <color indexed="10"/>
      </left>
      <right style="thin">
        <color indexed="10"/>
      </right>
      <top>
        <color indexed="63"/>
      </top>
      <bottom style="medium">
        <color indexed="10"/>
      </bottom>
    </border>
    <border>
      <left style="thick">
        <color indexed="10"/>
      </left>
      <right style="thin">
        <color indexed="10"/>
      </right>
      <top style="medium">
        <color indexed="10"/>
      </top>
      <bottom>
        <color indexed="63"/>
      </bottom>
    </border>
    <border>
      <left style="thick">
        <color indexed="10"/>
      </left>
      <right style="thin">
        <color indexed="10"/>
      </right>
      <top>
        <color indexed="63"/>
      </top>
      <bottom>
        <color indexed="63"/>
      </bottom>
    </border>
    <border>
      <left style="thick">
        <color indexed="10"/>
      </left>
      <right style="thin">
        <color indexed="10"/>
      </right>
      <top>
        <color indexed="63"/>
      </top>
      <bottom style="medium">
        <color indexed="10"/>
      </bottom>
    </border>
    <border>
      <left style="thin">
        <color indexed="10"/>
      </left>
      <right style="medium">
        <color indexed="10"/>
      </right>
      <top style="medium">
        <color indexed="10"/>
      </top>
      <bottom>
        <color indexed="63"/>
      </bottom>
    </border>
    <border>
      <left style="thin">
        <color indexed="10"/>
      </left>
      <right style="medium">
        <color indexed="10"/>
      </right>
      <top>
        <color indexed="63"/>
      </top>
      <bottom>
        <color indexed="63"/>
      </bottom>
    </border>
    <border>
      <left style="thin">
        <color indexed="10"/>
      </left>
      <right style="medium">
        <color indexed="10"/>
      </right>
      <top>
        <color indexed="63"/>
      </top>
      <bottom style="medium">
        <color indexed="10"/>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11" fillId="8" borderId="0">
      <alignment/>
      <protection/>
    </xf>
    <xf numFmtId="0" fontId="11" fillId="9" borderId="0">
      <alignment/>
      <protection/>
    </xf>
    <xf numFmtId="0" fontId="11" fillId="10" borderId="0">
      <alignment/>
      <protection/>
    </xf>
    <xf numFmtId="0" fontId="11" fillId="8" borderId="0">
      <alignment/>
      <protection/>
    </xf>
    <xf numFmtId="0" fontId="11" fillId="11" borderId="0">
      <alignment/>
      <protection/>
    </xf>
    <xf numFmtId="0" fontId="11" fillId="9" borderId="0">
      <alignment/>
      <protection/>
    </xf>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1" fillId="18" borderId="0">
      <alignment/>
      <protection/>
    </xf>
    <xf numFmtId="0" fontId="11" fillId="19" borderId="0">
      <alignment/>
      <protection/>
    </xf>
    <xf numFmtId="0" fontId="11" fillId="20" borderId="0">
      <alignment/>
      <protection/>
    </xf>
    <xf numFmtId="0" fontId="11" fillId="18" borderId="0">
      <alignment/>
      <protection/>
    </xf>
    <xf numFmtId="0" fontId="11" fillId="8" borderId="0">
      <alignment/>
      <protection/>
    </xf>
    <xf numFmtId="0" fontId="11" fillId="9" borderId="0">
      <alignment/>
      <protection/>
    </xf>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1" fillId="27" borderId="0">
      <alignment/>
      <protection/>
    </xf>
    <xf numFmtId="0" fontId="11" fillId="19" borderId="0">
      <alignment/>
      <protection/>
    </xf>
    <xf numFmtId="0" fontId="11" fillId="20" borderId="0">
      <alignment/>
      <protection/>
    </xf>
    <xf numFmtId="0" fontId="11" fillId="27" borderId="0">
      <alignment/>
      <protection/>
    </xf>
    <xf numFmtId="0" fontId="11" fillId="28" borderId="0">
      <alignment/>
      <protection/>
    </xf>
    <xf numFmtId="0" fontId="11" fillId="9" borderId="0">
      <alignment/>
      <protection/>
    </xf>
    <xf numFmtId="0" fontId="11" fillId="28" borderId="0">
      <alignment/>
      <protection/>
    </xf>
    <xf numFmtId="0" fontId="11" fillId="19" borderId="0">
      <alignment/>
      <protection/>
    </xf>
    <xf numFmtId="0" fontId="11" fillId="29" borderId="0">
      <alignment/>
      <protection/>
    </xf>
    <xf numFmtId="0" fontId="11" fillId="30" borderId="0">
      <alignment/>
      <protection/>
    </xf>
    <xf numFmtId="0" fontId="11" fillId="28" borderId="0">
      <alignment/>
      <protection/>
    </xf>
    <xf numFmtId="0" fontId="11" fillId="19" borderId="0">
      <alignment/>
      <protection/>
    </xf>
    <xf numFmtId="0" fontId="13" fillId="8" borderId="1">
      <alignment/>
      <protection/>
    </xf>
    <xf numFmtId="0" fontId="14" fillId="8" borderId="2">
      <alignment/>
      <protection/>
    </xf>
    <xf numFmtId="0" fontId="34" fillId="0" borderId="0" applyNumberFormat="0" applyFill="0" applyBorder="0" applyAlignment="0" applyProtection="0"/>
    <xf numFmtId="0" fontId="15" fillId="9" borderId="2">
      <alignment/>
      <protection/>
    </xf>
    <xf numFmtId="0" fontId="10" fillId="0" borderId="3">
      <alignment/>
      <protection/>
    </xf>
    <xf numFmtId="0" fontId="16" fillId="0" borderId="0">
      <alignment/>
      <protection/>
    </xf>
    <xf numFmtId="4" fontId="0" fillId="0" borderId="0">
      <alignment/>
      <protection/>
    </xf>
    <xf numFmtId="0" fontId="17" fillId="20" borderId="0">
      <alignment/>
      <protection/>
    </xf>
    <xf numFmtId="4" fontId="0" fillId="0" borderId="0">
      <alignment/>
      <protection/>
    </xf>
    <xf numFmtId="3" fontId="0" fillId="0" borderId="0">
      <alignment/>
      <protection/>
    </xf>
    <xf numFmtId="0" fontId="35" fillId="0" borderId="0" applyNumberFormat="0" applyFill="0" applyBorder="0" applyAlignment="0" applyProtection="0"/>
    <xf numFmtId="0" fontId="18" fillId="20" borderId="0">
      <alignment/>
      <protection/>
    </xf>
    <xf numFmtId="0" fontId="0" fillId="10" borderId="4">
      <alignment/>
      <protection/>
    </xf>
    <xf numFmtId="9" fontId="0" fillId="0" borderId="0">
      <alignment/>
      <protection/>
    </xf>
    <xf numFmtId="0" fontId="19" fillId="8" borderId="0">
      <alignment/>
      <protection/>
    </xf>
    <xf numFmtId="0" fontId="20" fillId="0" borderId="0">
      <alignment/>
      <protection/>
    </xf>
    <xf numFmtId="0" fontId="21" fillId="0" borderId="5">
      <alignment/>
      <protection/>
    </xf>
    <xf numFmtId="0" fontId="22" fillId="0" borderId="6">
      <alignment/>
      <protection/>
    </xf>
    <xf numFmtId="0" fontId="14" fillId="0" borderId="7">
      <alignment/>
      <protection/>
    </xf>
    <xf numFmtId="0" fontId="14" fillId="0" borderId="0">
      <alignment/>
      <protection/>
    </xf>
    <xf numFmtId="0" fontId="15" fillId="0" borderId="8">
      <alignment/>
      <protection/>
    </xf>
    <xf numFmtId="4" fontId="0" fillId="0" borderId="0">
      <alignment/>
      <protection/>
    </xf>
    <xf numFmtId="3" fontId="0" fillId="0" borderId="0">
      <alignment/>
      <protection/>
    </xf>
    <xf numFmtId="0" fontId="23" fillId="0" borderId="0">
      <alignment/>
      <protection/>
    </xf>
    <xf numFmtId="0" fontId="10" fillId="31" borderId="9">
      <alignment/>
      <protection/>
    </xf>
  </cellStyleXfs>
  <cellXfs count="167">
    <xf numFmtId="0" fontId="0" fillId="0" borderId="0" xfId="0" applyAlignment="1">
      <alignment/>
    </xf>
    <xf numFmtId="0" fontId="0" fillId="0" borderId="0" xfId="22" applyFont="1" applyFill="1">
      <alignment/>
      <protection/>
    </xf>
    <xf numFmtId="0" fontId="0" fillId="0" borderId="0" xfId="21" applyFont="1" applyFill="1">
      <alignment/>
      <protection/>
    </xf>
    <xf numFmtId="4" fontId="0" fillId="0" borderId="0" xfId="21" applyNumberFormat="1" applyFont="1" applyFill="1">
      <alignment/>
      <protection/>
    </xf>
    <xf numFmtId="0" fontId="1" fillId="0" borderId="0" xfId="22" applyFont="1" applyFill="1">
      <alignment/>
      <protection/>
    </xf>
    <xf numFmtId="4" fontId="3" fillId="0" borderId="0" xfId="21" applyNumberFormat="1" applyFont="1" applyFill="1">
      <alignment/>
      <protection/>
    </xf>
    <xf numFmtId="14" fontId="4" fillId="32" borderId="0" xfId="21" applyNumberFormat="1" applyFont="1" applyFill="1">
      <alignment/>
      <protection/>
    </xf>
    <xf numFmtId="0" fontId="0" fillId="32" borderId="0" xfId="22" applyFont="1" applyFill="1">
      <alignment/>
      <protection/>
    </xf>
    <xf numFmtId="4" fontId="4" fillId="0" borderId="0" xfId="21" applyNumberFormat="1" applyFont="1" applyFill="1">
      <alignment/>
      <protection/>
    </xf>
    <xf numFmtId="4" fontId="1" fillId="0" borderId="0" xfId="21" applyNumberFormat="1" applyFont="1" applyFill="1">
      <alignment/>
      <protection/>
    </xf>
    <xf numFmtId="0" fontId="5" fillId="0" borderId="0" xfId="21" applyFont="1" applyFill="1" applyAlignment="1">
      <alignment wrapText="1"/>
      <protection/>
    </xf>
    <xf numFmtId="0" fontId="1" fillId="0" borderId="0" xfId="21" applyFont="1" applyFill="1">
      <alignment/>
      <protection/>
    </xf>
    <xf numFmtId="0" fontId="24" fillId="0" borderId="0" xfId="21" applyFont="1" applyFill="1">
      <alignment/>
      <protection/>
    </xf>
    <xf numFmtId="0" fontId="5" fillId="0" borderId="0" xfId="21" applyFont="1" applyFill="1" applyAlignment="1">
      <alignment textRotation="90"/>
      <protection/>
    </xf>
    <xf numFmtId="0" fontId="6" fillId="0" borderId="0" xfId="22" applyFont="1" applyFill="1">
      <alignment/>
      <protection/>
    </xf>
    <xf numFmtId="0" fontId="7" fillId="0" borderId="0" xfId="22" applyFont="1" applyFill="1">
      <alignment/>
      <protection/>
    </xf>
    <xf numFmtId="0" fontId="8" fillId="0" borderId="0" xfId="21" applyFont="1" applyFill="1">
      <alignment/>
      <protection/>
    </xf>
    <xf numFmtId="0" fontId="7" fillId="0" borderId="0" xfId="21" applyFont="1" applyFill="1">
      <alignment/>
      <protection/>
    </xf>
    <xf numFmtId="4" fontId="7" fillId="0" borderId="0" xfId="21" applyNumberFormat="1" applyFont="1" applyFill="1">
      <alignment/>
      <protection/>
    </xf>
    <xf numFmtId="0" fontId="7" fillId="0" borderId="10" xfId="21" applyFont="1" applyFill="1" applyBorder="1" applyAlignment="1">
      <alignment horizontal="center"/>
      <protection/>
    </xf>
    <xf numFmtId="4" fontId="9" fillId="0" borderId="0" xfId="21" applyNumberFormat="1" applyFont="1" applyFill="1">
      <alignment/>
      <protection/>
    </xf>
    <xf numFmtId="0" fontId="1" fillId="0" borderId="0" xfId="21" applyFont="1" applyFill="1" applyAlignment="1">
      <alignment horizontal="center"/>
      <protection/>
    </xf>
    <xf numFmtId="0" fontId="3" fillId="0" borderId="0" xfId="21" applyFont="1" applyFill="1" applyAlignment="1">
      <alignment horizontal="center"/>
      <protection/>
    </xf>
    <xf numFmtId="0" fontId="1" fillId="0" borderId="11" xfId="21" applyFont="1" applyFill="1" applyBorder="1" applyAlignment="1">
      <alignment horizontal="center"/>
      <protection/>
    </xf>
    <xf numFmtId="0" fontId="1" fillId="0" borderId="10" xfId="21" applyFont="1" applyFill="1" applyBorder="1" applyAlignment="1">
      <alignment horizontal="center"/>
      <protection/>
    </xf>
    <xf numFmtId="0" fontId="1" fillId="0" borderId="12" xfId="21" applyFont="1" applyFill="1" applyBorder="1" applyAlignment="1">
      <alignment horizontal="center"/>
      <protection/>
    </xf>
    <xf numFmtId="4" fontId="0" fillId="0" borderId="0" xfId="22" applyNumberFormat="1" applyFont="1" applyFill="1">
      <alignment/>
      <protection/>
    </xf>
    <xf numFmtId="0" fontId="0" fillId="0" borderId="0" xfId="21" applyFont="1" applyFill="1" applyAlignment="1">
      <alignment horizontal="center"/>
      <protection/>
    </xf>
    <xf numFmtId="0" fontId="4" fillId="0" borderId="0" xfId="22" applyFont="1" applyFill="1">
      <alignment/>
      <protection/>
    </xf>
    <xf numFmtId="0" fontId="8" fillId="0" borderId="0" xfId="22" applyFont="1" applyFill="1">
      <alignment/>
      <protection/>
    </xf>
    <xf numFmtId="0" fontId="8" fillId="0" borderId="0" xfId="22" applyFont="1" applyFill="1">
      <alignment/>
      <protection/>
    </xf>
    <xf numFmtId="0" fontId="0" fillId="0" borderId="0" xfId="22" applyFont="1" applyFill="1">
      <alignment/>
      <protection/>
    </xf>
    <xf numFmtId="0" fontId="7" fillId="0" borderId="0" xfId="22" applyFont="1" applyFill="1" applyAlignment="1">
      <alignment horizontal="center"/>
      <protection/>
    </xf>
    <xf numFmtId="0" fontId="8" fillId="0" borderId="0" xfId="21" applyFont="1" applyFill="1">
      <alignment/>
      <protection/>
    </xf>
    <xf numFmtId="0" fontId="1" fillId="0" borderId="0" xfId="22" applyFont="1" applyFill="1" applyBorder="1">
      <alignment/>
      <protection/>
    </xf>
    <xf numFmtId="0" fontId="0" fillId="0" borderId="0" xfId="21" applyFont="1" applyFill="1" applyBorder="1">
      <alignment/>
      <protection/>
    </xf>
    <xf numFmtId="0" fontId="1" fillId="0" borderId="0" xfId="21" applyFont="1" applyFill="1" applyBorder="1">
      <alignment/>
      <protection/>
    </xf>
    <xf numFmtId="0" fontId="0" fillId="0" borderId="0" xfId="22" applyFont="1" applyFill="1" applyBorder="1">
      <alignment/>
      <protection/>
    </xf>
    <xf numFmtId="0" fontId="0" fillId="0" borderId="0" xfId="21" applyFont="1" applyFill="1" applyBorder="1">
      <alignment/>
      <protection/>
    </xf>
    <xf numFmtId="0" fontId="10" fillId="23" borderId="10" xfId="41" applyFont="1" applyBorder="1" applyAlignment="1">
      <alignment/>
    </xf>
    <xf numFmtId="4" fontId="0" fillId="0" borderId="0" xfId="78">
      <alignment/>
      <protection/>
    </xf>
    <xf numFmtId="0" fontId="12" fillId="33" borderId="13" xfId="21" applyFont="1" applyFill="1" applyBorder="1" applyAlignment="1">
      <alignment textRotation="90"/>
      <protection/>
    </xf>
    <xf numFmtId="0" fontId="12" fillId="34" borderId="13" xfId="21" applyFont="1" applyFill="1" applyBorder="1" applyAlignment="1">
      <alignment textRotation="90"/>
      <protection/>
    </xf>
    <xf numFmtId="2" fontId="12" fillId="35" borderId="14" xfId="21" applyNumberFormat="1" applyFont="1" applyFill="1" applyBorder="1" applyAlignment="1">
      <alignment horizontal="center" textRotation="90"/>
      <protection/>
    </xf>
    <xf numFmtId="0" fontId="12" fillId="35" borderId="10" xfId="21" applyFont="1" applyFill="1" applyBorder="1" applyAlignment="1">
      <alignment horizontal="center" textRotation="90"/>
      <protection/>
    </xf>
    <xf numFmtId="0" fontId="7" fillId="0" borderId="0" xfId="21" applyFont="1" applyFill="1" applyAlignment="1">
      <alignment horizontal="center"/>
      <protection/>
    </xf>
    <xf numFmtId="0" fontId="36" fillId="0" borderId="0" xfId="22" applyFont="1" applyFill="1">
      <alignment/>
      <protection/>
    </xf>
    <xf numFmtId="0" fontId="37" fillId="0" borderId="0" xfId="22" applyFont="1" applyFill="1">
      <alignment/>
      <protection/>
    </xf>
    <xf numFmtId="0" fontId="12" fillId="36" borderId="10" xfId="21" applyFont="1" applyFill="1" applyBorder="1" applyAlignment="1">
      <alignment horizontal="center" textRotation="90"/>
      <protection/>
    </xf>
    <xf numFmtId="2" fontId="12" fillId="36" borderId="15" xfId="21" applyNumberFormat="1" applyFont="1" applyFill="1" applyBorder="1" applyAlignment="1">
      <alignment horizontal="center" textRotation="90"/>
      <protection/>
    </xf>
    <xf numFmtId="2" fontId="12" fillId="35" borderId="10" xfId="21" applyNumberFormat="1" applyFont="1" applyFill="1" applyBorder="1" applyAlignment="1">
      <alignment horizontal="center" textRotation="90"/>
      <protection/>
    </xf>
    <xf numFmtId="0" fontId="10" fillId="23" borderId="16" xfId="41" applyFont="1" applyBorder="1" applyAlignment="1">
      <alignment vertical="center"/>
    </xf>
    <xf numFmtId="0" fontId="10" fillId="23" borderId="17" xfId="41" applyFont="1" applyBorder="1" applyAlignment="1">
      <alignment vertical="center"/>
    </xf>
    <xf numFmtId="0" fontId="10" fillId="23" borderId="18" xfId="41" applyFont="1" applyBorder="1" applyAlignment="1">
      <alignment vertical="center"/>
    </xf>
    <xf numFmtId="0" fontId="10" fillId="23" borderId="19" xfId="41" applyFont="1" applyBorder="1" applyAlignment="1">
      <alignment vertical="center"/>
    </xf>
    <xf numFmtId="4" fontId="10" fillId="23" borderId="20" xfId="41" applyNumberFormat="1" applyFont="1" applyBorder="1" applyAlignment="1">
      <alignment horizontal="center" vertical="center"/>
    </xf>
    <xf numFmtId="0" fontId="7" fillId="0" borderId="21" xfId="21" applyFont="1" applyFill="1" applyBorder="1">
      <alignment/>
      <protection/>
    </xf>
    <xf numFmtId="0" fontId="7" fillId="0" borderId="0" xfId="21" applyFont="1" applyFill="1" applyBorder="1">
      <alignment/>
      <protection/>
    </xf>
    <xf numFmtId="0" fontId="7" fillId="0" borderId="0" xfId="21" applyFont="1" applyFill="1" applyBorder="1" applyAlignment="1">
      <alignment horizontal="center"/>
      <protection/>
    </xf>
    <xf numFmtId="4" fontId="11" fillId="23" borderId="22" xfId="41" applyNumberFormat="1" applyFont="1" applyBorder="1" applyAlignment="1">
      <alignment/>
    </xf>
    <xf numFmtId="0" fontId="7" fillId="0" borderId="23" xfId="21" applyFont="1" applyFill="1" applyBorder="1" applyAlignment="1">
      <alignment horizontal="center" vertical="center"/>
      <protection/>
    </xf>
    <xf numFmtId="4" fontId="7" fillId="0" borderId="24" xfId="21" applyNumberFormat="1" applyFont="1" applyFill="1" applyBorder="1">
      <alignment/>
      <protection/>
    </xf>
    <xf numFmtId="0" fontId="7" fillId="0" borderId="25" xfId="21" applyFont="1" applyFill="1" applyBorder="1" applyAlignment="1">
      <alignment horizontal="center" vertical="center"/>
      <protection/>
    </xf>
    <xf numFmtId="0" fontId="7" fillId="0" borderId="26" xfId="21" applyFont="1" applyFill="1" applyBorder="1" applyAlignment="1">
      <alignment horizontal="center" vertical="center"/>
      <protection/>
    </xf>
    <xf numFmtId="0" fontId="10" fillId="23" borderId="27" xfId="41" applyFont="1" applyBorder="1" applyAlignment="1">
      <alignment horizontal="center" wrapText="1"/>
    </xf>
    <xf numFmtId="0" fontId="10" fillId="23" borderId="11" xfId="41" applyFont="1" applyBorder="1" applyAlignment="1">
      <alignment/>
    </xf>
    <xf numFmtId="4" fontId="10" fillId="23" borderId="28" xfId="41" applyNumberFormat="1" applyFont="1" applyBorder="1" applyAlignment="1">
      <alignment/>
    </xf>
    <xf numFmtId="0" fontId="11" fillId="23" borderId="29" xfId="41" applyFont="1" applyBorder="1" applyAlignment="1">
      <alignment/>
    </xf>
    <xf numFmtId="0" fontId="11" fillId="23" borderId="30" xfId="41" applyFont="1" applyBorder="1" applyAlignment="1">
      <alignment horizontal="center"/>
    </xf>
    <xf numFmtId="0" fontId="11" fillId="23" borderId="30" xfId="41" applyFont="1" applyBorder="1" applyAlignment="1">
      <alignment/>
    </xf>
    <xf numFmtId="0" fontId="12" fillId="33" borderId="31" xfId="21" applyFont="1" applyFill="1" applyBorder="1" applyAlignment="1">
      <alignment textRotation="90"/>
      <protection/>
    </xf>
    <xf numFmtId="4" fontId="11" fillId="23" borderId="32" xfId="41" applyNumberFormat="1" applyFont="1" applyBorder="1" applyAlignment="1">
      <alignment/>
    </xf>
    <xf numFmtId="0" fontId="2" fillId="0" borderId="0" xfId="21" applyFont="1" applyFill="1">
      <alignment/>
      <protection/>
    </xf>
    <xf numFmtId="0" fontId="7" fillId="0" borderId="10" xfId="21" applyFont="1" applyFill="1" applyBorder="1" applyAlignment="1" applyProtection="1">
      <alignment horizontal="left" vertical="center"/>
      <protection locked="0"/>
    </xf>
    <xf numFmtId="0" fontId="7" fillId="0" borderId="10" xfId="21" applyFont="1" applyFill="1" applyBorder="1" applyAlignment="1" applyProtection="1">
      <alignment horizontal="center" vertical="center"/>
      <protection locked="0"/>
    </xf>
    <xf numFmtId="0" fontId="7" fillId="0" borderId="10" xfId="21" applyFont="1" applyFill="1" applyBorder="1" applyAlignment="1" applyProtection="1">
      <alignment horizontal="left"/>
      <protection locked="0"/>
    </xf>
    <xf numFmtId="0" fontId="7" fillId="0" borderId="10" xfId="21" applyFont="1" applyFill="1" applyBorder="1" applyAlignment="1" applyProtection="1">
      <alignment horizontal="center"/>
      <protection locked="0"/>
    </xf>
    <xf numFmtId="0" fontId="7" fillId="3" borderId="10" xfId="21" applyFont="1" applyFill="1" applyBorder="1" applyAlignment="1" applyProtection="1">
      <alignment horizontal="center"/>
      <protection locked="0"/>
    </xf>
    <xf numFmtId="0" fontId="7" fillId="3" borderId="10" xfId="21" applyFont="1" applyFill="1" applyBorder="1" applyAlignment="1" applyProtection="1">
      <alignment horizontal="center"/>
      <protection locked="0"/>
    </xf>
    <xf numFmtId="0" fontId="7" fillId="3" borderId="33" xfId="21" applyFont="1" applyFill="1" applyBorder="1" applyAlignment="1" applyProtection="1">
      <alignment horizontal="center"/>
      <protection locked="0"/>
    </xf>
    <xf numFmtId="2" fontId="7" fillId="3" borderId="15" xfId="21" applyNumberFormat="1" applyFont="1" applyFill="1" applyBorder="1" applyAlignment="1" applyProtection="1">
      <alignment horizontal="center"/>
      <protection locked="0"/>
    </xf>
    <xf numFmtId="2" fontId="7" fillId="7" borderId="14" xfId="21" applyNumberFormat="1" applyFont="1" applyFill="1" applyBorder="1" applyAlignment="1" applyProtection="1">
      <alignment horizontal="center"/>
      <protection locked="0"/>
    </xf>
    <xf numFmtId="2" fontId="7" fillId="7" borderId="34" xfId="21" applyNumberFormat="1" applyFont="1" applyFill="1" applyBorder="1" applyAlignment="1" applyProtection="1">
      <alignment horizontal="center"/>
      <protection locked="0"/>
    </xf>
    <xf numFmtId="0" fontId="7" fillId="7" borderId="10" xfId="21" applyFont="1" applyFill="1" applyBorder="1" applyAlignment="1" applyProtection="1">
      <alignment horizontal="center"/>
      <protection locked="0"/>
    </xf>
    <xf numFmtId="0" fontId="7" fillId="7" borderId="10" xfId="21" applyFont="1" applyFill="1" applyBorder="1" applyAlignment="1" applyProtection="1">
      <alignment horizontal="center"/>
      <protection locked="0"/>
    </xf>
    <xf numFmtId="0" fontId="7" fillId="3" borderId="33" xfId="21" applyFont="1" applyFill="1" applyBorder="1" applyAlignment="1" applyProtection="1">
      <alignment horizontal="center"/>
      <protection locked="0"/>
    </xf>
    <xf numFmtId="2" fontId="7" fillId="7" borderId="14" xfId="21" applyNumberFormat="1" applyFont="1" applyFill="1" applyBorder="1" applyAlignment="1" applyProtection="1">
      <alignment horizontal="center"/>
      <protection locked="0"/>
    </xf>
    <xf numFmtId="0" fontId="7" fillId="0" borderId="12" xfId="21" applyFont="1" applyFill="1" applyBorder="1" applyAlignment="1" applyProtection="1">
      <alignment horizontal="left"/>
      <protection locked="0"/>
    </xf>
    <xf numFmtId="0" fontId="7" fillId="0" borderId="12" xfId="21" applyFont="1" applyFill="1" applyBorder="1" applyAlignment="1" applyProtection="1">
      <alignment horizontal="center"/>
      <protection locked="0"/>
    </xf>
    <xf numFmtId="0" fontId="7" fillId="3" borderId="12" xfId="21" applyFont="1" applyFill="1" applyBorder="1" applyAlignment="1" applyProtection="1">
      <alignment horizontal="center"/>
      <protection locked="0"/>
    </xf>
    <xf numFmtId="0" fontId="7" fillId="3" borderId="35" xfId="21" applyFont="1" applyFill="1" applyBorder="1" applyAlignment="1" applyProtection="1">
      <alignment horizontal="center"/>
      <protection locked="0"/>
    </xf>
    <xf numFmtId="2" fontId="7" fillId="3" borderId="36" xfId="21" applyNumberFormat="1" applyFont="1" applyFill="1" applyBorder="1" applyAlignment="1" applyProtection="1">
      <alignment horizontal="center"/>
      <protection locked="0"/>
    </xf>
    <xf numFmtId="2" fontId="7" fillId="7" borderId="37" xfId="21" applyNumberFormat="1" applyFont="1" applyFill="1" applyBorder="1" applyAlignment="1" applyProtection="1">
      <alignment horizontal="center"/>
      <protection locked="0"/>
    </xf>
    <xf numFmtId="2" fontId="7" fillId="7" borderId="38" xfId="21" applyNumberFormat="1" applyFont="1" applyFill="1" applyBorder="1" applyAlignment="1" applyProtection="1">
      <alignment horizontal="center"/>
      <protection locked="0"/>
    </xf>
    <xf numFmtId="0" fontId="7" fillId="7" borderId="12" xfId="21" applyFont="1" applyFill="1" applyBorder="1" applyAlignment="1" applyProtection="1">
      <alignment horizontal="center"/>
      <protection locked="0"/>
    </xf>
    <xf numFmtId="2" fontId="7" fillId="7" borderId="34" xfId="21" applyNumberFormat="1" applyFont="1" applyFill="1" applyBorder="1" applyAlignment="1" applyProtection="1">
      <alignment horizontal="center"/>
      <protection locked="0"/>
    </xf>
    <xf numFmtId="0" fontId="0" fillId="0" borderId="11" xfId="21" applyFont="1" applyFill="1" applyBorder="1" applyAlignment="1" applyProtection="1">
      <alignment horizontal="left" vertical="center"/>
      <protection locked="0"/>
    </xf>
    <xf numFmtId="0" fontId="0" fillId="0" borderId="10" xfId="21" applyFont="1" applyFill="1" applyBorder="1" applyAlignment="1" applyProtection="1">
      <alignment horizontal="left" vertical="center"/>
      <protection locked="0"/>
    </xf>
    <xf numFmtId="0" fontId="0" fillId="0" borderId="12" xfId="21" applyFont="1" applyFill="1" applyBorder="1" applyAlignment="1" applyProtection="1">
      <alignment horizontal="left" vertical="center"/>
      <protection locked="0"/>
    </xf>
    <xf numFmtId="0" fontId="4" fillId="0" borderId="0" xfId="22" applyFont="1" applyFill="1">
      <alignment/>
      <protection/>
    </xf>
    <xf numFmtId="0" fontId="8" fillId="0" borderId="0" xfId="22" applyFont="1" applyFill="1">
      <alignment/>
      <protection/>
    </xf>
    <xf numFmtId="0" fontId="0" fillId="0" borderId="0" xfId="22" applyFont="1" applyFill="1">
      <alignment/>
      <protection/>
    </xf>
    <xf numFmtId="0" fontId="1" fillId="0" borderId="0" xfId="22" applyFont="1" applyFill="1">
      <alignment/>
      <protection/>
    </xf>
    <xf numFmtId="0" fontId="10" fillId="23" borderId="33" xfId="41" applyFont="1" applyBorder="1" applyAlignment="1">
      <alignment/>
    </xf>
    <xf numFmtId="0" fontId="7" fillId="0" borderId="33" xfId="21" applyFont="1" applyFill="1" applyBorder="1" applyAlignment="1" applyProtection="1">
      <alignment horizontal="center" vertical="center"/>
      <protection locked="0"/>
    </xf>
    <xf numFmtId="0" fontId="10" fillId="23" borderId="39" xfId="41" applyFont="1" applyBorder="1" applyAlignment="1">
      <alignment/>
    </xf>
    <xf numFmtId="0" fontId="7" fillId="0" borderId="40" xfId="21" applyFont="1" applyFill="1" applyBorder="1" applyAlignment="1" applyProtection="1">
      <alignment horizontal="center" vertical="center"/>
      <protection locked="0"/>
    </xf>
    <xf numFmtId="0" fontId="7" fillId="0" borderId="10" xfId="21" applyFont="1" applyFill="1" applyBorder="1" applyAlignment="1" applyProtection="1">
      <alignment horizontal="left" vertical="center"/>
      <protection locked="0"/>
    </xf>
    <xf numFmtId="0" fontId="7" fillId="3" borderId="10" xfId="21" applyFont="1" applyFill="1" applyBorder="1" applyAlignment="1" applyProtection="1">
      <alignment horizontal="center"/>
      <protection locked="0"/>
    </xf>
    <xf numFmtId="2" fontId="7" fillId="7" borderId="34" xfId="21" applyNumberFormat="1" applyFont="1" applyFill="1" applyBorder="1" applyAlignment="1" applyProtection="1">
      <alignment horizontal="center"/>
      <protection locked="0"/>
    </xf>
    <xf numFmtId="0" fontId="7" fillId="7" borderId="10" xfId="21" applyFont="1" applyFill="1" applyBorder="1" applyAlignment="1" applyProtection="1">
      <alignment horizontal="center"/>
      <protection locked="0"/>
    </xf>
    <xf numFmtId="0" fontId="7" fillId="3" borderId="33" xfId="21" applyFont="1" applyFill="1" applyBorder="1" applyAlignment="1" applyProtection="1">
      <alignment horizontal="center"/>
      <protection locked="0"/>
    </xf>
    <xf numFmtId="2" fontId="7" fillId="3" borderId="15" xfId="21" applyNumberFormat="1" applyFont="1" applyFill="1" applyBorder="1" applyAlignment="1" applyProtection="1">
      <alignment horizontal="center"/>
      <protection locked="0"/>
    </xf>
    <xf numFmtId="0" fontId="0" fillId="0" borderId="41" xfId="0" applyFont="1" applyBorder="1" applyAlignment="1">
      <alignment/>
    </xf>
    <xf numFmtId="172" fontId="0" fillId="0" borderId="39" xfId="78" applyNumberFormat="1" applyBorder="1">
      <alignment/>
      <protection/>
    </xf>
    <xf numFmtId="172" fontId="6" fillId="0" borderId="39" xfId="22" applyNumberFormat="1" applyFont="1" applyFill="1" applyBorder="1">
      <alignment/>
      <protection/>
    </xf>
    <xf numFmtId="2" fontId="7" fillId="7" borderId="14" xfId="21" applyNumberFormat="1" applyFont="1" applyFill="1" applyBorder="1" applyAlignment="1" applyProtection="1">
      <alignment horizontal="center"/>
      <protection locked="0"/>
    </xf>
    <xf numFmtId="0" fontId="7" fillId="7" borderId="13" xfId="21" applyFont="1" applyFill="1" applyBorder="1" applyAlignment="1" applyProtection="1">
      <alignment horizontal="center"/>
      <protection locked="0"/>
    </xf>
    <xf numFmtId="4" fontId="7" fillId="0" borderId="42" xfId="21" applyNumberFormat="1" applyFont="1" applyFill="1" applyBorder="1">
      <alignment/>
      <protection/>
    </xf>
    <xf numFmtId="0" fontId="10" fillId="23" borderId="43" xfId="41" applyFont="1" applyBorder="1" applyAlignment="1">
      <alignment vertical="center"/>
    </xf>
    <xf numFmtId="0" fontId="10" fillId="23" borderId="44" xfId="41" applyFont="1" applyBorder="1" applyAlignment="1">
      <alignment vertical="center"/>
    </xf>
    <xf numFmtId="4" fontId="11" fillId="23" borderId="45" xfId="41" applyNumberFormat="1" applyFont="1" applyBorder="1" applyAlignment="1">
      <alignment/>
    </xf>
    <xf numFmtId="0" fontId="6" fillId="37" borderId="46" xfId="21" applyFont="1" applyFill="1" applyBorder="1" applyAlignment="1">
      <alignment horizontal="left"/>
      <protection/>
    </xf>
    <xf numFmtId="0" fontId="6" fillId="37" borderId="47" xfId="21" applyFont="1" applyFill="1" applyBorder="1" applyAlignment="1">
      <alignment horizontal="left"/>
      <protection/>
    </xf>
    <xf numFmtId="171" fontId="6" fillId="37" borderId="48" xfId="21" applyNumberFormat="1" applyFont="1" applyFill="1" applyBorder="1">
      <alignment/>
      <protection/>
    </xf>
    <xf numFmtId="0" fontId="6" fillId="0" borderId="39" xfId="21" applyFont="1" applyFill="1" applyBorder="1" applyAlignment="1">
      <alignment horizontal="left"/>
      <protection/>
    </xf>
    <xf numFmtId="171" fontId="6" fillId="0" borderId="39" xfId="21" applyNumberFormat="1" applyFont="1" applyFill="1" applyBorder="1">
      <alignment/>
      <protection/>
    </xf>
    <xf numFmtId="0" fontId="6" fillId="0" borderId="39" xfId="21" applyFont="1" applyFill="1" applyBorder="1" applyAlignment="1">
      <alignment horizontal="left"/>
      <protection/>
    </xf>
    <xf numFmtId="171" fontId="6" fillId="0" borderId="39" xfId="22" applyNumberFormat="1" applyFont="1" applyFill="1" applyBorder="1">
      <alignment/>
      <protection/>
    </xf>
    <xf numFmtId="0" fontId="11" fillId="23" borderId="49" xfId="41" applyFont="1" applyBorder="1" applyAlignment="1" applyProtection="1">
      <alignment horizontal="left" vertical="center"/>
      <protection locked="0"/>
    </xf>
    <xf numFmtId="0" fontId="11" fillId="23" borderId="50" xfId="41" applyFont="1" applyBorder="1" applyAlignment="1" applyProtection="1">
      <alignment horizontal="left" vertical="center"/>
      <protection locked="0"/>
    </xf>
    <xf numFmtId="0" fontId="11" fillId="23" borderId="51" xfId="41" applyFont="1" applyBorder="1" applyAlignment="1" applyProtection="1">
      <alignment horizontal="left" vertical="center"/>
      <protection locked="0"/>
    </xf>
    <xf numFmtId="0" fontId="0" fillId="0" borderId="0" xfId="0" applyFont="1" applyAlignment="1">
      <alignment horizontal="left" vertical="top" wrapText="1"/>
    </xf>
    <xf numFmtId="0" fontId="25" fillId="3" borderId="52" xfId="21" applyFont="1" applyFill="1" applyBorder="1" applyAlignment="1">
      <alignment horizontal="center"/>
      <protection/>
    </xf>
    <xf numFmtId="0" fontId="25" fillId="3" borderId="53" xfId="21" applyFont="1" applyFill="1" applyBorder="1" applyAlignment="1">
      <alignment horizontal="center"/>
      <protection/>
    </xf>
    <xf numFmtId="0" fontId="7" fillId="7" borderId="54" xfId="22" applyFont="1" applyFill="1" applyBorder="1" applyAlignment="1">
      <alignment horizontal="center"/>
      <protection/>
    </xf>
    <xf numFmtId="0" fontId="7" fillId="7" borderId="53" xfId="22" applyFont="1" applyFill="1" applyBorder="1" applyAlignment="1">
      <alignment horizontal="center"/>
      <protection/>
    </xf>
    <xf numFmtId="0" fontId="7" fillId="7" borderId="55" xfId="22" applyFont="1" applyFill="1" applyBorder="1" applyAlignment="1">
      <alignment horizontal="center"/>
      <protection/>
    </xf>
    <xf numFmtId="0" fontId="1" fillId="34" borderId="56" xfId="21" applyFont="1" applyFill="1" applyBorder="1" applyAlignment="1">
      <alignment horizontal="center"/>
      <protection/>
    </xf>
    <xf numFmtId="0" fontId="1" fillId="34" borderId="57" xfId="21" applyFont="1" applyFill="1" applyBorder="1" applyAlignment="1">
      <alignment horizontal="center"/>
      <protection/>
    </xf>
    <xf numFmtId="0" fontId="1" fillId="33" borderId="57" xfId="21" applyFont="1" applyFill="1" applyBorder="1" applyAlignment="1">
      <alignment horizontal="center"/>
      <protection/>
    </xf>
    <xf numFmtId="0" fontId="1" fillId="33" borderId="54" xfId="21" applyFont="1" applyFill="1" applyBorder="1" applyAlignment="1">
      <alignment horizontal="center"/>
      <protection/>
    </xf>
    <xf numFmtId="0" fontId="0" fillId="38" borderId="58" xfId="21" applyFont="1" applyFill="1" applyBorder="1" applyAlignment="1" applyProtection="1">
      <alignment horizontal="center" vertical="center" wrapText="1"/>
      <protection locked="0"/>
    </xf>
    <xf numFmtId="0" fontId="0" fillId="38" borderId="59" xfId="21" applyFont="1" applyFill="1" applyBorder="1" applyAlignment="1" applyProtection="1">
      <alignment horizontal="center" vertical="center" wrapText="1"/>
      <protection locked="0"/>
    </xf>
    <xf numFmtId="0" fontId="0" fillId="38" borderId="60" xfId="21" applyFont="1" applyFill="1" applyBorder="1" applyAlignment="1" applyProtection="1">
      <alignment horizontal="center" vertical="center" wrapText="1"/>
      <protection locked="0"/>
    </xf>
    <xf numFmtId="0" fontId="0" fillId="0" borderId="61" xfId="21" applyFont="1" applyFill="1" applyBorder="1" applyAlignment="1" applyProtection="1">
      <alignment horizontal="left" vertical="center"/>
      <protection locked="0"/>
    </xf>
    <xf numFmtId="0" fontId="0" fillId="0" borderId="62" xfId="21" applyFont="1" applyFill="1" applyBorder="1" applyAlignment="1" applyProtection="1">
      <alignment horizontal="left" vertical="center"/>
      <protection locked="0"/>
    </xf>
    <xf numFmtId="0" fontId="0" fillId="0" borderId="63" xfId="21" applyFont="1" applyFill="1" applyBorder="1" applyAlignment="1" applyProtection="1">
      <alignment horizontal="left" vertical="center"/>
      <protection locked="0"/>
    </xf>
    <xf numFmtId="0" fontId="0" fillId="38" borderId="58" xfId="21" applyFont="1" applyFill="1" applyBorder="1" applyAlignment="1" applyProtection="1">
      <alignment horizontal="center" vertical="center" wrapText="1"/>
      <protection locked="0"/>
    </xf>
    <xf numFmtId="0" fontId="0" fillId="38" borderId="58" xfId="21" applyFont="1" applyFill="1" applyBorder="1" applyAlignment="1" applyProtection="1">
      <alignment horizontal="center" vertical="center" wrapText="1"/>
      <protection locked="0"/>
    </xf>
    <xf numFmtId="0" fontId="0" fillId="39" borderId="64" xfId="21" applyFont="1" applyFill="1" applyBorder="1" applyAlignment="1" applyProtection="1">
      <alignment horizontal="center" vertical="center"/>
      <protection locked="0"/>
    </xf>
    <xf numFmtId="0" fontId="0" fillId="39" borderId="65" xfId="21" applyFont="1" applyFill="1" applyBorder="1" applyAlignment="1" applyProtection="1">
      <alignment horizontal="center" vertical="center"/>
      <protection locked="0"/>
    </xf>
    <xf numFmtId="0" fontId="0" fillId="39" borderId="66" xfId="21" applyFont="1" applyFill="1" applyBorder="1" applyAlignment="1" applyProtection="1">
      <alignment horizontal="center" vertical="center"/>
      <protection locked="0"/>
    </xf>
    <xf numFmtId="0" fontId="0" fillId="39" borderId="58" xfId="21" applyFont="1" applyFill="1" applyBorder="1" applyAlignment="1" applyProtection="1">
      <alignment horizontal="center" vertical="center"/>
      <protection locked="0"/>
    </xf>
    <xf numFmtId="0" fontId="0" fillId="39" borderId="59" xfId="21" applyFont="1" applyFill="1" applyBorder="1" applyAlignment="1" applyProtection="1">
      <alignment horizontal="center" vertical="center"/>
      <protection locked="0"/>
    </xf>
    <xf numFmtId="0" fontId="0" fillId="39" borderId="60" xfId="21" applyFont="1" applyFill="1" applyBorder="1" applyAlignment="1" applyProtection="1">
      <alignment horizontal="center" vertical="center"/>
      <protection locked="0"/>
    </xf>
    <xf numFmtId="0" fontId="0" fillId="38" borderId="59" xfId="21" applyFont="1" applyFill="1" applyBorder="1" applyAlignment="1" applyProtection="1">
      <alignment horizontal="center" vertical="center" wrapText="1"/>
      <protection locked="0"/>
    </xf>
    <xf numFmtId="0" fontId="0" fillId="38" borderId="60" xfId="21" applyFont="1" applyFill="1" applyBorder="1" applyAlignment="1" applyProtection="1">
      <alignment horizontal="center" vertical="center" wrapText="1"/>
      <protection locked="0"/>
    </xf>
    <xf numFmtId="0" fontId="0" fillId="39" borderId="58" xfId="21" applyFont="1" applyFill="1" applyBorder="1" applyAlignment="1" applyProtection="1">
      <alignment horizontal="center" vertical="center"/>
      <protection locked="0"/>
    </xf>
    <xf numFmtId="0" fontId="0" fillId="39" borderId="59" xfId="21" applyFont="1" applyFill="1" applyBorder="1" applyAlignment="1" applyProtection="1">
      <alignment horizontal="center" vertical="center"/>
      <protection locked="0"/>
    </xf>
    <xf numFmtId="0" fontId="0" fillId="39" borderId="60" xfId="21" applyFont="1" applyFill="1" applyBorder="1" applyAlignment="1" applyProtection="1">
      <alignment horizontal="center" vertical="center"/>
      <protection locked="0"/>
    </xf>
    <xf numFmtId="0" fontId="0" fillId="39" borderId="58" xfId="21" applyFont="1" applyFill="1" applyBorder="1" applyAlignment="1" applyProtection="1">
      <alignment horizontal="center" vertical="center"/>
      <protection locked="0"/>
    </xf>
    <xf numFmtId="4" fontId="0" fillId="0" borderId="67" xfId="22" applyNumberFormat="1" applyFont="1" applyFill="1" applyBorder="1" applyAlignment="1">
      <alignment horizontal="center" vertical="center"/>
      <protection/>
    </xf>
    <xf numFmtId="4" fontId="0" fillId="0" borderId="68" xfId="22" applyNumberFormat="1" applyFont="1" applyFill="1" applyBorder="1" applyAlignment="1">
      <alignment horizontal="center" vertical="center"/>
      <protection/>
    </xf>
    <xf numFmtId="4" fontId="0" fillId="0" borderId="69" xfId="22" applyNumberFormat="1" applyFont="1" applyFill="1" applyBorder="1" applyAlignment="1">
      <alignment horizontal="center" vertical="center"/>
      <protection/>
    </xf>
    <xf numFmtId="0" fontId="6" fillId="0" borderId="39" xfId="22" applyFont="1" applyFill="1" applyBorder="1" applyAlignment="1">
      <alignment horizontal="left"/>
      <protection/>
    </xf>
    <xf numFmtId="0" fontId="4" fillId="0" borderId="39" xfId="22" applyFont="1" applyFill="1" applyBorder="1" applyAlignment="1">
      <alignment horizontal="left"/>
      <protection/>
    </xf>
  </cellXfs>
  <cellStyles count="68">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Eingabe" xfId="60"/>
    <cellStyle name="Ergebnis" xfId="61"/>
    <cellStyle name="Erklärender Text" xfId="62"/>
    <cellStyle name="Euro" xfId="63"/>
    <cellStyle name="Gut" xfId="64"/>
    <cellStyle name="Comma" xfId="65"/>
    <cellStyle name="Komma0" xfId="66"/>
    <cellStyle name="Hyperlink" xfId="67"/>
    <cellStyle name="Neutral" xfId="68"/>
    <cellStyle name="Notiz" xfId="69"/>
    <cellStyle name="Percent" xfId="70"/>
    <cellStyle name="Schlecht" xfId="71"/>
    <cellStyle name="Überschrift" xfId="72"/>
    <cellStyle name="Überschrift 1" xfId="73"/>
    <cellStyle name="Überschrift 2" xfId="74"/>
    <cellStyle name="Überschrift 3" xfId="75"/>
    <cellStyle name="Überschrift 4" xfId="76"/>
    <cellStyle name="Verknüpfte Zelle" xfId="77"/>
    <cellStyle name="Currency" xfId="78"/>
    <cellStyle name="Währung0" xfId="79"/>
    <cellStyle name="Warnender Text" xfId="80"/>
    <cellStyle name="Zelle überprüfen"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1"/>
      <rgbColor rgb="00000000"/>
      <rgbColor rgb="0000FF00"/>
      <rgbColor rgb="00FFFFFF"/>
      <rgbColor rgb="00005000"/>
      <rgbColor rgb="00909090"/>
      <rgbColor rgb="006E0074"/>
      <rgbColor rgb="00009208"/>
      <rgbColor rgb="00006B00"/>
      <rgbColor rgb="00006500"/>
      <rgbColor rgb="0065006E"/>
      <rgbColor rgb="0005000C"/>
      <rgbColor rgb="00001300"/>
      <rgbColor rgb="00007A00"/>
      <rgbColor rgb="00007400"/>
      <rgbColor rgb="00070000"/>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250020"/>
      <rgbColor rgb="002D0020"/>
      <rgbColor rgb="0041006B"/>
      <rgbColor rgb="007A0065"/>
      <rgbColor rgb="006E0074"/>
      <rgbColor rgb="00310000"/>
      <rgbColor rgb="00030001"/>
      <rgbColor rgb="000C0007"/>
      <rgbColor rgb="006566DB"/>
      <rgbColor rgb="00F1FF05"/>
      <rgbColor rgb="000C000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33"/>
  <sheetViews>
    <sheetView zoomScalePageLayoutView="0" workbookViewId="0" topLeftCell="A1">
      <selection activeCell="N5" sqref="N5"/>
    </sheetView>
  </sheetViews>
  <sheetFormatPr defaultColWidth="11.421875" defaultRowHeight="12.75"/>
  <cols>
    <col min="1" max="1" width="16.7109375" style="1" customWidth="1"/>
    <col min="2" max="2" width="16.7109375" style="2" customWidth="1"/>
    <col min="3" max="3" width="16.7109375" style="1" customWidth="1"/>
    <col min="4" max="6" width="4.7109375" style="1" customWidth="1"/>
    <col min="7" max="15" width="3.7109375" style="1" customWidth="1"/>
    <col min="16" max="16" width="11.421875" style="3" customWidth="1"/>
  </cols>
  <sheetData>
    <row r="1" ht="12.75">
      <c r="A1" s="4"/>
    </row>
    <row r="2" spans="1:16" ht="22.5">
      <c r="A2" s="72" t="s">
        <v>66</v>
      </c>
      <c r="P2" s="5"/>
    </row>
    <row r="3" spans="1:16" ht="15">
      <c r="A3" s="6"/>
      <c r="B3" s="6"/>
      <c r="C3" s="7"/>
      <c r="D3" s="7"/>
      <c r="E3" s="7"/>
      <c r="F3" s="7"/>
      <c r="G3" s="7"/>
      <c r="H3" s="7"/>
      <c r="I3" s="7"/>
      <c r="J3" s="7"/>
      <c r="P3" s="8"/>
    </row>
    <row r="4" spans="1:9" ht="12.75">
      <c r="A4" s="9"/>
      <c r="B4" s="10"/>
      <c r="C4" s="10"/>
      <c r="D4" s="10"/>
      <c r="E4" s="10"/>
      <c r="F4" s="10"/>
      <c r="G4" s="10"/>
      <c r="H4" s="10"/>
      <c r="I4" s="10"/>
    </row>
    <row r="5" ht="12.75">
      <c r="A5" s="2"/>
    </row>
    <row r="6" spans="1:10" ht="14.25">
      <c r="A6" s="11" t="s">
        <v>15</v>
      </c>
      <c r="B6" s="129"/>
      <c r="C6" s="130"/>
      <c r="D6" s="130"/>
      <c r="E6" s="130"/>
      <c r="F6" s="130"/>
      <c r="G6" s="130"/>
      <c r="H6" s="130"/>
      <c r="I6" s="130"/>
      <c r="J6" s="131"/>
    </row>
    <row r="7" spans="1:10" ht="14.25">
      <c r="A7" s="11" t="s">
        <v>16</v>
      </c>
      <c r="B7" s="129"/>
      <c r="C7" s="130"/>
      <c r="D7" s="130"/>
      <c r="E7" s="130"/>
      <c r="F7" s="130"/>
      <c r="G7" s="130"/>
      <c r="H7" s="130"/>
      <c r="I7" s="130"/>
      <c r="J7" s="131"/>
    </row>
    <row r="8" spans="1:10" ht="14.25">
      <c r="A8" s="11" t="s">
        <v>14</v>
      </c>
      <c r="B8" s="129"/>
      <c r="C8" s="130"/>
      <c r="D8" s="130"/>
      <c r="E8" s="130"/>
      <c r="F8" s="130"/>
      <c r="G8" s="130"/>
      <c r="H8" s="130"/>
      <c r="I8" s="130"/>
      <c r="J8" s="131"/>
    </row>
    <row r="9" spans="1:10" ht="14.25">
      <c r="A9" s="11" t="s">
        <v>22</v>
      </c>
      <c r="B9" s="129"/>
      <c r="C9" s="130"/>
      <c r="D9" s="130"/>
      <c r="E9" s="130"/>
      <c r="F9" s="130"/>
      <c r="G9" s="130"/>
      <c r="H9" s="130"/>
      <c r="I9" s="130"/>
      <c r="J9" s="131"/>
    </row>
    <row r="10" spans="1:10" ht="14.25">
      <c r="A10" s="11" t="s">
        <v>17</v>
      </c>
      <c r="B10" s="129"/>
      <c r="C10" s="130"/>
      <c r="D10" s="130"/>
      <c r="E10" s="130"/>
      <c r="F10" s="130"/>
      <c r="G10" s="130"/>
      <c r="H10" s="130"/>
      <c r="I10" s="130"/>
      <c r="J10" s="131"/>
    </row>
    <row r="11" spans="1:2" ht="12.75">
      <c r="A11" s="2"/>
      <c r="B11" s="1"/>
    </row>
    <row r="12" spans="1:2" ht="12.75">
      <c r="A12" s="11" t="s">
        <v>24</v>
      </c>
      <c r="B12" s="1"/>
    </row>
    <row r="13" ht="12.75">
      <c r="A13" s="2"/>
    </row>
    <row r="14" spans="1:7" ht="12.75">
      <c r="A14" s="4" t="s">
        <v>40</v>
      </c>
      <c r="G14" s="12"/>
    </row>
    <row r="15" spans="17:18" ht="12.75">
      <c r="Q15" s="13"/>
      <c r="R15" s="13"/>
    </row>
    <row r="16" ht="12.75">
      <c r="A16" s="4" t="s">
        <v>10</v>
      </c>
    </row>
    <row r="18" spans="1:3" ht="12.75">
      <c r="A18" s="34"/>
      <c r="B18" s="35"/>
      <c r="C18" s="31"/>
    </row>
    <row r="19" spans="1:2" ht="12.75">
      <c r="A19" s="34"/>
      <c r="B19" s="36"/>
    </row>
    <row r="20" spans="1:2" ht="12.75">
      <c r="A20" s="37"/>
      <c r="B20" s="38"/>
    </row>
    <row r="21" spans="1:2" ht="12.75">
      <c r="A21" s="37"/>
      <c r="B21" s="38"/>
    </row>
    <row r="22" spans="1:2" ht="12.75">
      <c r="A22" s="37"/>
      <c r="B22" s="38"/>
    </row>
    <row r="23" spans="1:2" ht="12.75">
      <c r="A23" s="37"/>
      <c r="B23" s="38"/>
    </row>
    <row r="24" spans="1:2" ht="12.75">
      <c r="A24" s="37"/>
      <c r="B24" s="38"/>
    </row>
    <row r="25" spans="1:2" ht="12.75">
      <c r="A25" s="37"/>
      <c r="B25" s="38"/>
    </row>
    <row r="26" spans="1:2" ht="12.75">
      <c r="A26" s="37"/>
      <c r="B26" s="38"/>
    </row>
    <row r="27" spans="1:2" ht="12.75">
      <c r="A27" s="37"/>
      <c r="B27" s="38"/>
    </row>
    <row r="28" spans="1:2" ht="12.75">
      <c r="A28" s="37"/>
      <c r="B28" s="38"/>
    </row>
    <row r="29" spans="1:2" ht="12.75">
      <c r="A29" s="37"/>
      <c r="B29" s="38"/>
    </row>
    <row r="30" spans="1:2" ht="12.75">
      <c r="A30" s="37"/>
      <c r="B30" s="38"/>
    </row>
    <row r="31" spans="1:2" ht="12.75">
      <c r="A31" s="37"/>
      <c r="B31" s="38"/>
    </row>
    <row r="32" spans="1:2" ht="12.75">
      <c r="A32" s="37"/>
      <c r="B32" s="38"/>
    </row>
    <row r="33" spans="1:2" ht="12.75">
      <c r="A33" s="37"/>
      <c r="B33" s="38"/>
    </row>
  </sheetData>
  <sheetProtection selectLockedCells="1"/>
  <mergeCells count="5">
    <mergeCell ref="B6:J6"/>
    <mergeCell ref="B7:J7"/>
    <mergeCell ref="B8:J8"/>
    <mergeCell ref="B9:J9"/>
    <mergeCell ref="B10:J10"/>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G15"/>
  <sheetViews>
    <sheetView zoomScalePageLayoutView="0" workbookViewId="0" topLeftCell="A1">
      <selection activeCell="B4" sqref="B4"/>
    </sheetView>
  </sheetViews>
  <sheetFormatPr defaultColWidth="11.421875" defaultRowHeight="12.75"/>
  <cols>
    <col min="1" max="1" width="7.421875" style="0" customWidth="1"/>
    <col min="2" max="3" width="21.421875" style="0" customWidth="1"/>
    <col min="4" max="5" width="7.00390625" style="0" customWidth="1"/>
    <col min="6" max="6" width="8.00390625" style="0" bestFit="1" customWidth="1"/>
    <col min="7" max="7" width="13.00390625" style="0" bestFit="1" customWidth="1"/>
  </cols>
  <sheetData>
    <row r="1" spans="1:6" ht="12.75">
      <c r="A1" s="33" t="s">
        <v>36</v>
      </c>
      <c r="B1" s="17"/>
      <c r="C1" s="17"/>
      <c r="D1" s="17"/>
      <c r="E1" s="17"/>
      <c r="F1" s="17"/>
    </row>
    <row r="2" spans="1:6" ht="12.75">
      <c r="A2" s="16"/>
      <c r="B2" s="17"/>
      <c r="C2" s="17"/>
      <c r="D2" s="17"/>
      <c r="E2" s="17"/>
      <c r="F2" s="17"/>
    </row>
    <row r="3" spans="1:7" ht="14.25">
      <c r="A3" s="39" t="s">
        <v>11</v>
      </c>
      <c r="B3" s="39" t="s">
        <v>13</v>
      </c>
      <c r="C3" s="39" t="s">
        <v>23</v>
      </c>
      <c r="D3" s="39" t="s">
        <v>4</v>
      </c>
      <c r="E3" s="39" t="s">
        <v>12</v>
      </c>
      <c r="F3" s="103" t="s">
        <v>9</v>
      </c>
      <c r="G3" s="105" t="s">
        <v>63</v>
      </c>
    </row>
    <row r="4" spans="1:7" ht="12.75">
      <c r="A4" s="19">
        <v>1</v>
      </c>
      <c r="B4" s="107"/>
      <c r="C4" s="107"/>
      <c r="D4" s="74"/>
      <c r="E4" s="74"/>
      <c r="F4" s="104"/>
      <c r="G4" s="114">
        <f>IF(B4="",0,-10)</f>
        <v>0</v>
      </c>
    </row>
    <row r="5" spans="1:7" ht="12.75">
      <c r="A5" s="19">
        <v>2</v>
      </c>
      <c r="B5" s="73"/>
      <c r="C5" s="73"/>
      <c r="D5" s="74"/>
      <c r="E5" s="74"/>
      <c r="F5" s="104"/>
      <c r="G5" s="114">
        <f aca="true" t="shared" si="0" ref="G5:G13">IF(B5="",0,-10)</f>
        <v>0</v>
      </c>
    </row>
    <row r="6" spans="1:7" ht="12.75">
      <c r="A6" s="19">
        <v>3</v>
      </c>
      <c r="B6" s="73"/>
      <c r="C6" s="73"/>
      <c r="D6" s="74"/>
      <c r="E6" s="74"/>
      <c r="F6" s="104"/>
      <c r="G6" s="114">
        <f t="shared" si="0"/>
        <v>0</v>
      </c>
    </row>
    <row r="7" spans="1:7" ht="12.75">
      <c r="A7" s="19">
        <v>4</v>
      </c>
      <c r="B7" s="73"/>
      <c r="C7" s="73"/>
      <c r="D7" s="74"/>
      <c r="E7" s="74"/>
      <c r="F7" s="104"/>
      <c r="G7" s="114">
        <f t="shared" si="0"/>
        <v>0</v>
      </c>
    </row>
    <row r="8" spans="1:7" ht="12.75">
      <c r="A8" s="19">
        <v>5</v>
      </c>
      <c r="B8" s="73"/>
      <c r="C8" s="73"/>
      <c r="D8" s="74"/>
      <c r="E8" s="74"/>
      <c r="F8" s="104"/>
      <c r="G8" s="114">
        <f t="shared" si="0"/>
        <v>0</v>
      </c>
    </row>
    <row r="9" spans="1:7" ht="12.75">
      <c r="A9" s="19">
        <v>6</v>
      </c>
      <c r="B9" s="73"/>
      <c r="C9" s="73"/>
      <c r="D9" s="74"/>
      <c r="E9" s="74"/>
      <c r="F9" s="104"/>
      <c r="G9" s="114">
        <f t="shared" si="0"/>
        <v>0</v>
      </c>
    </row>
    <row r="10" spans="1:7" ht="12.75">
      <c r="A10" s="19">
        <v>7</v>
      </c>
      <c r="B10" s="73"/>
      <c r="C10" s="73"/>
      <c r="D10" s="74"/>
      <c r="E10" s="74"/>
      <c r="F10" s="104"/>
      <c r="G10" s="114">
        <f t="shared" si="0"/>
        <v>0</v>
      </c>
    </row>
    <row r="11" spans="1:7" ht="12.75">
      <c r="A11" s="19">
        <v>8</v>
      </c>
      <c r="B11" s="73"/>
      <c r="C11" s="73"/>
      <c r="D11" s="74"/>
      <c r="E11" s="74"/>
      <c r="F11" s="104"/>
      <c r="G11" s="114">
        <f t="shared" si="0"/>
        <v>0</v>
      </c>
    </row>
    <row r="12" spans="1:7" ht="12.75">
      <c r="A12" s="19">
        <v>9</v>
      </c>
      <c r="B12" s="73"/>
      <c r="C12" s="73"/>
      <c r="D12" s="74"/>
      <c r="E12" s="74"/>
      <c r="F12" s="104"/>
      <c r="G12" s="114">
        <f t="shared" si="0"/>
        <v>0</v>
      </c>
    </row>
    <row r="13" spans="1:7" ht="12.75">
      <c r="A13" s="19">
        <v>10</v>
      </c>
      <c r="B13" s="73"/>
      <c r="C13" s="73"/>
      <c r="D13" s="74"/>
      <c r="E13" s="74"/>
      <c r="F13" s="106"/>
      <c r="G13" s="114">
        <f t="shared" si="0"/>
        <v>0</v>
      </c>
    </row>
    <row r="14" spans="6:7" ht="12.75">
      <c r="F14" s="113" t="s">
        <v>21</v>
      </c>
      <c r="G14" s="114">
        <f>SUM(G4:G13)</f>
        <v>0</v>
      </c>
    </row>
    <row r="15" spans="1:7" ht="156" customHeight="1">
      <c r="A15" s="132" t="s">
        <v>65</v>
      </c>
      <c r="B15" s="132"/>
      <c r="C15" s="132"/>
      <c r="D15" s="132"/>
      <c r="E15" s="132"/>
      <c r="F15" s="132"/>
      <c r="G15" s="132"/>
    </row>
  </sheetData>
  <sheetProtection sheet="1" selectLockedCells="1"/>
  <mergeCells count="1">
    <mergeCell ref="A15:G15"/>
  </mergeCells>
  <printOptions/>
  <pageMargins left="0.787401575" right="0.787401575"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70C0"/>
  </sheetPr>
  <dimension ref="A1:AH35"/>
  <sheetViews>
    <sheetView zoomScalePageLayoutView="0" workbookViewId="0" topLeftCell="A1">
      <selection activeCell="I9" sqref="I9"/>
    </sheetView>
  </sheetViews>
  <sheetFormatPr defaultColWidth="11.00390625" defaultRowHeight="12.75"/>
  <cols>
    <col min="1" max="1" width="4.421875" style="15" customWidth="1"/>
    <col min="2" max="3" width="17.140625" style="15" customWidth="1"/>
    <col min="4" max="6" width="4.7109375" style="15" customWidth="1"/>
    <col min="7" max="31" width="3.7109375" style="32" customWidth="1"/>
    <col min="32" max="32" width="9.7109375" style="15" customWidth="1"/>
    <col min="33" max="16384" width="11.00390625" style="15" customWidth="1"/>
  </cols>
  <sheetData>
    <row r="1" spans="1:32" ht="12">
      <c r="A1" s="33" t="s">
        <v>37</v>
      </c>
      <c r="B1" s="17"/>
      <c r="C1" s="17"/>
      <c r="D1" s="17"/>
      <c r="E1" s="17"/>
      <c r="F1" s="17"/>
      <c r="G1" s="45"/>
      <c r="H1" s="45"/>
      <c r="I1" s="45"/>
      <c r="J1" s="45"/>
      <c r="K1" s="45"/>
      <c r="L1" s="45"/>
      <c r="M1" s="45"/>
      <c r="N1" s="45"/>
      <c r="O1" s="45"/>
      <c r="P1" s="45"/>
      <c r="Q1" s="45"/>
      <c r="R1" s="45"/>
      <c r="S1" s="45"/>
      <c r="T1" s="45"/>
      <c r="U1" s="45"/>
      <c r="V1" s="45"/>
      <c r="W1" s="45"/>
      <c r="X1" s="45"/>
      <c r="Y1" s="45"/>
      <c r="Z1" s="45"/>
      <c r="AA1" s="45"/>
      <c r="AB1" s="45"/>
      <c r="AC1" s="45"/>
      <c r="AD1" s="45"/>
      <c r="AE1" s="45"/>
      <c r="AF1" s="18"/>
    </row>
    <row r="2" spans="1:32" ht="12" thickBot="1">
      <c r="A2" s="16"/>
      <c r="B2" s="17"/>
      <c r="C2" s="17"/>
      <c r="D2" s="17"/>
      <c r="E2" s="17"/>
      <c r="F2" s="17"/>
      <c r="G2" s="45" t="s">
        <v>2</v>
      </c>
      <c r="H2" s="45"/>
      <c r="I2" s="45"/>
      <c r="J2" s="45"/>
      <c r="K2" s="45"/>
      <c r="L2" s="45"/>
      <c r="M2" s="45"/>
      <c r="N2" s="45"/>
      <c r="O2" s="45"/>
      <c r="P2" s="45"/>
      <c r="Q2" s="45"/>
      <c r="R2" s="45"/>
      <c r="S2" s="45"/>
      <c r="T2" s="45"/>
      <c r="U2" s="45"/>
      <c r="V2" s="45"/>
      <c r="W2" s="45"/>
      <c r="X2" s="45"/>
      <c r="Y2" s="45"/>
      <c r="Z2" s="45"/>
      <c r="AA2" s="45"/>
      <c r="AB2" s="45"/>
      <c r="AC2" s="45"/>
      <c r="AD2" s="45"/>
      <c r="AE2" s="45"/>
      <c r="AF2" s="18"/>
    </row>
    <row r="3" spans="2:32" ht="12" thickBot="1">
      <c r="B3" s="17"/>
      <c r="G3" s="133" t="s">
        <v>35</v>
      </c>
      <c r="H3" s="134"/>
      <c r="I3" s="134"/>
      <c r="J3" s="134"/>
      <c r="K3" s="134"/>
      <c r="L3" s="134"/>
      <c r="M3" s="134"/>
      <c r="N3" s="134"/>
      <c r="O3" s="134"/>
      <c r="P3" s="134"/>
      <c r="Q3" s="134"/>
      <c r="R3" s="134"/>
      <c r="S3" s="134"/>
      <c r="T3" s="135" t="s">
        <v>34</v>
      </c>
      <c r="U3" s="136"/>
      <c r="V3" s="136"/>
      <c r="W3" s="136"/>
      <c r="X3" s="136"/>
      <c r="Y3" s="136"/>
      <c r="Z3" s="136"/>
      <c r="AA3" s="136"/>
      <c r="AB3" s="136"/>
      <c r="AC3" s="136"/>
      <c r="AD3" s="136"/>
      <c r="AE3" s="137"/>
      <c r="AF3" s="18"/>
    </row>
    <row r="4" spans="1:32" ht="108">
      <c r="A4" s="64" t="s">
        <v>11</v>
      </c>
      <c r="B4" s="65" t="s">
        <v>13</v>
      </c>
      <c r="C4" s="65" t="s">
        <v>23</v>
      </c>
      <c r="D4" s="65" t="s">
        <v>4</v>
      </c>
      <c r="E4" s="65" t="s">
        <v>12</v>
      </c>
      <c r="F4" s="65" t="s">
        <v>9</v>
      </c>
      <c r="G4" s="48" t="s">
        <v>43</v>
      </c>
      <c r="H4" s="48" t="s">
        <v>51</v>
      </c>
      <c r="I4" s="48" t="s">
        <v>52</v>
      </c>
      <c r="J4" s="48" t="s">
        <v>53</v>
      </c>
      <c r="K4" s="48" t="s">
        <v>25</v>
      </c>
      <c r="L4" s="48" t="s">
        <v>26</v>
      </c>
      <c r="M4" s="48" t="s">
        <v>27</v>
      </c>
      <c r="N4" s="48" t="s">
        <v>28</v>
      </c>
      <c r="O4" s="48" t="s">
        <v>8</v>
      </c>
      <c r="P4" s="48" t="s">
        <v>44</v>
      </c>
      <c r="Q4" s="48" t="s">
        <v>47</v>
      </c>
      <c r="R4" s="48" t="s">
        <v>45</v>
      </c>
      <c r="S4" s="49" t="s">
        <v>55</v>
      </c>
      <c r="T4" s="43" t="s">
        <v>54</v>
      </c>
      <c r="U4" s="50" t="s">
        <v>52</v>
      </c>
      <c r="V4" s="44" t="s">
        <v>53</v>
      </c>
      <c r="W4" s="44" t="s">
        <v>25</v>
      </c>
      <c r="X4" s="44" t="s">
        <v>26</v>
      </c>
      <c r="Y4" s="44" t="s">
        <v>27</v>
      </c>
      <c r="Z4" s="44" t="s">
        <v>28</v>
      </c>
      <c r="AA4" s="44" t="s">
        <v>8</v>
      </c>
      <c r="AB4" s="44" t="s">
        <v>44</v>
      </c>
      <c r="AC4" s="44" t="s">
        <v>47</v>
      </c>
      <c r="AD4" s="44" t="s">
        <v>45</v>
      </c>
      <c r="AE4" s="44" t="s">
        <v>55</v>
      </c>
      <c r="AF4" s="66" t="s">
        <v>0</v>
      </c>
    </row>
    <row r="5" spans="1:34" ht="12.75">
      <c r="A5" s="62">
        <v>1</v>
      </c>
      <c r="B5" s="75"/>
      <c r="C5" s="75"/>
      <c r="D5" s="76"/>
      <c r="E5" s="76"/>
      <c r="F5" s="76"/>
      <c r="G5" s="108"/>
      <c r="H5" s="108"/>
      <c r="I5" s="108"/>
      <c r="J5" s="108"/>
      <c r="K5" s="77"/>
      <c r="L5" s="77"/>
      <c r="M5" s="78"/>
      <c r="N5" s="108"/>
      <c r="O5" s="108"/>
      <c r="P5" s="79"/>
      <c r="Q5" s="111"/>
      <c r="R5" s="111"/>
      <c r="S5" s="112"/>
      <c r="T5" s="116"/>
      <c r="U5" s="109"/>
      <c r="V5" s="110"/>
      <c r="W5" s="83"/>
      <c r="X5" s="110"/>
      <c r="Y5" s="110"/>
      <c r="Z5" s="83"/>
      <c r="AA5" s="110"/>
      <c r="AB5" s="110"/>
      <c r="AC5" s="110"/>
      <c r="AD5" s="110"/>
      <c r="AE5" s="110"/>
      <c r="AF5" s="61">
        <f>IF(COUNTIF(G5:S5,"x"),5,0)+IF(COUNTIF(T5:AE5,"x"),5,0)</f>
        <v>0</v>
      </c>
      <c r="AG5" s="15">
        <f>IF(AND(G5="x",COUNTA(H5:AE5)&gt;0),"ACHTUNG: Die Gruppe A darf nur Kata starten! Bitte ggf. Rücksprache mit Ausrichter halten.",IF(OR(COUNTA(G5:S5)&gt;1,COUNTA(T5:AE5)&gt;1),"ACHTUNG: Start nur in einer Gruppe möglich. Bitte ggf. Rücksprache mit Ausrichter halten.",""))</f>
      </c>
      <c r="AH5" s="40"/>
    </row>
    <row r="6" spans="1:33" ht="11.25">
      <c r="A6" s="62">
        <v>2</v>
      </c>
      <c r="B6" s="75"/>
      <c r="C6" s="75"/>
      <c r="D6" s="76"/>
      <c r="E6" s="76"/>
      <c r="F6" s="76"/>
      <c r="G6" s="78"/>
      <c r="H6" s="78"/>
      <c r="I6" s="78"/>
      <c r="J6" s="108"/>
      <c r="K6" s="78"/>
      <c r="L6" s="78"/>
      <c r="M6" s="78"/>
      <c r="N6" s="78"/>
      <c r="O6" s="78"/>
      <c r="P6" s="85"/>
      <c r="Q6" s="85"/>
      <c r="R6" s="85"/>
      <c r="S6" s="112"/>
      <c r="T6" s="86"/>
      <c r="U6" s="82"/>
      <c r="V6" s="84"/>
      <c r="W6" s="84"/>
      <c r="X6" s="84"/>
      <c r="Y6" s="110"/>
      <c r="Z6" s="84"/>
      <c r="AA6" s="84"/>
      <c r="AB6" s="84"/>
      <c r="AC6" s="84"/>
      <c r="AD6" s="84"/>
      <c r="AE6" s="84"/>
      <c r="AF6" s="61">
        <f aca="true" t="shared" si="0" ref="AF6:AF34">IF(COUNTIF(G6:S6,"x"),5,0)+IF(COUNTIF(T6:AE6,"x"),5,0)</f>
        <v>0</v>
      </c>
      <c r="AG6" s="15">
        <f aca="true" t="shared" si="1" ref="AG6:AG34">IF(AND(G6="x",COUNTA(H6:AE6)&gt;0),"ACHTUNG: Die Gruppe A darf nur Kata starten! Bitte ggf. Rücksprache mit Ausrichter halten.",IF(OR(COUNTA(G6:S6)&gt;1,COUNTA(T6:AE6)&gt;1),"ACHTUNG: Start nur in einer Gruppe möglich. Bitte ggf. Rücksprache mit Ausrichter halten.",""))</f>
      </c>
    </row>
    <row r="7" spans="1:33" ht="11.25">
      <c r="A7" s="62">
        <v>3</v>
      </c>
      <c r="B7" s="75"/>
      <c r="C7" s="75"/>
      <c r="D7" s="76"/>
      <c r="E7" s="76"/>
      <c r="F7" s="76"/>
      <c r="G7" s="78"/>
      <c r="H7" s="78"/>
      <c r="I7" s="78"/>
      <c r="J7" s="78"/>
      <c r="K7" s="78"/>
      <c r="L7" s="78"/>
      <c r="M7" s="78"/>
      <c r="N7" s="78"/>
      <c r="O7" s="78"/>
      <c r="P7" s="85"/>
      <c r="Q7" s="85"/>
      <c r="R7" s="85"/>
      <c r="S7" s="80"/>
      <c r="T7" s="86"/>
      <c r="U7" s="109"/>
      <c r="V7" s="84"/>
      <c r="W7" s="84"/>
      <c r="X7" s="84"/>
      <c r="Y7" s="84"/>
      <c r="Z7" s="84"/>
      <c r="AA7" s="84"/>
      <c r="AB7" s="84"/>
      <c r="AC7" s="84"/>
      <c r="AD7" s="84"/>
      <c r="AE7" s="84"/>
      <c r="AF7" s="61">
        <f t="shared" si="0"/>
        <v>0</v>
      </c>
      <c r="AG7" s="15">
        <f t="shared" si="1"/>
      </c>
    </row>
    <row r="8" spans="1:33" ht="11.25">
      <c r="A8" s="62">
        <v>4</v>
      </c>
      <c r="B8" s="75"/>
      <c r="C8" s="75"/>
      <c r="D8" s="76"/>
      <c r="E8" s="76"/>
      <c r="F8" s="76"/>
      <c r="G8" s="78"/>
      <c r="H8" s="78"/>
      <c r="I8" s="78"/>
      <c r="J8" s="77"/>
      <c r="K8" s="78"/>
      <c r="L8" s="78"/>
      <c r="M8" s="78"/>
      <c r="N8" s="78"/>
      <c r="O8" s="78"/>
      <c r="P8" s="85"/>
      <c r="Q8" s="85"/>
      <c r="R8" s="85"/>
      <c r="S8" s="80"/>
      <c r="T8" s="86"/>
      <c r="U8" s="109"/>
      <c r="V8" s="84"/>
      <c r="W8" s="83"/>
      <c r="X8" s="84"/>
      <c r="Y8" s="84"/>
      <c r="Z8" s="84"/>
      <c r="AA8" s="84"/>
      <c r="AB8" s="84"/>
      <c r="AC8" s="84"/>
      <c r="AD8" s="84"/>
      <c r="AE8" s="84"/>
      <c r="AF8" s="61">
        <f t="shared" si="0"/>
        <v>0</v>
      </c>
      <c r="AG8" s="15">
        <f t="shared" si="1"/>
      </c>
    </row>
    <row r="9" spans="1:33" ht="11.25">
      <c r="A9" s="62">
        <v>5</v>
      </c>
      <c r="B9" s="75"/>
      <c r="C9" s="75"/>
      <c r="D9" s="76"/>
      <c r="E9" s="76"/>
      <c r="F9" s="76"/>
      <c r="G9" s="78"/>
      <c r="H9" s="78"/>
      <c r="I9" s="78"/>
      <c r="J9" s="78"/>
      <c r="K9" s="78"/>
      <c r="L9" s="78"/>
      <c r="M9" s="78"/>
      <c r="N9" s="78"/>
      <c r="O9" s="78"/>
      <c r="P9" s="85"/>
      <c r="Q9" s="85"/>
      <c r="R9" s="85"/>
      <c r="S9" s="80"/>
      <c r="T9" s="86"/>
      <c r="U9" s="82"/>
      <c r="V9" s="84"/>
      <c r="W9" s="84"/>
      <c r="X9" s="84"/>
      <c r="Y9" s="84"/>
      <c r="Z9" s="84"/>
      <c r="AA9" s="84"/>
      <c r="AB9" s="84"/>
      <c r="AC9" s="84"/>
      <c r="AD9" s="84"/>
      <c r="AE9" s="84"/>
      <c r="AF9" s="61">
        <f t="shared" si="0"/>
        <v>0</v>
      </c>
      <c r="AG9" s="15">
        <f t="shared" si="1"/>
      </c>
    </row>
    <row r="10" spans="1:33" ht="11.25">
      <c r="A10" s="62">
        <v>6</v>
      </c>
      <c r="B10" s="75"/>
      <c r="C10" s="75"/>
      <c r="D10" s="76"/>
      <c r="E10" s="76"/>
      <c r="F10" s="76"/>
      <c r="G10" s="78"/>
      <c r="H10" s="78"/>
      <c r="I10" s="78"/>
      <c r="J10" s="78"/>
      <c r="K10" s="78"/>
      <c r="L10" s="78"/>
      <c r="M10" s="78"/>
      <c r="N10" s="78"/>
      <c r="O10" s="78"/>
      <c r="P10" s="85"/>
      <c r="Q10" s="85"/>
      <c r="R10" s="85"/>
      <c r="S10" s="80"/>
      <c r="T10" s="86"/>
      <c r="U10" s="82"/>
      <c r="V10" s="84"/>
      <c r="W10" s="84"/>
      <c r="X10" s="84"/>
      <c r="Y10" s="84"/>
      <c r="Z10" s="84"/>
      <c r="AA10" s="84"/>
      <c r="AB10" s="84"/>
      <c r="AC10" s="84"/>
      <c r="AD10" s="84"/>
      <c r="AE10" s="84"/>
      <c r="AF10" s="61">
        <f t="shared" si="0"/>
        <v>0</v>
      </c>
      <c r="AG10" s="15">
        <f t="shared" si="1"/>
      </c>
    </row>
    <row r="11" spans="1:33" ht="11.25">
      <c r="A11" s="62">
        <v>7</v>
      </c>
      <c r="B11" s="75"/>
      <c r="C11" s="75"/>
      <c r="D11" s="76"/>
      <c r="E11" s="76"/>
      <c r="F11" s="76"/>
      <c r="G11" s="78"/>
      <c r="H11" s="78"/>
      <c r="I11" s="78"/>
      <c r="J11" s="78"/>
      <c r="K11" s="77"/>
      <c r="L11" s="78"/>
      <c r="M11" s="78"/>
      <c r="N11" s="78"/>
      <c r="O11" s="78"/>
      <c r="P11" s="85"/>
      <c r="Q11" s="85"/>
      <c r="R11" s="85"/>
      <c r="S11" s="80"/>
      <c r="T11" s="86"/>
      <c r="U11" s="82"/>
      <c r="V11" s="84"/>
      <c r="W11" s="84"/>
      <c r="X11" s="84"/>
      <c r="Y11" s="84"/>
      <c r="Z11" s="84"/>
      <c r="AA11" s="84"/>
      <c r="AB11" s="84"/>
      <c r="AC11" s="84"/>
      <c r="AD11" s="84"/>
      <c r="AE11" s="84"/>
      <c r="AF11" s="61">
        <f t="shared" si="0"/>
        <v>0</v>
      </c>
      <c r="AG11" s="15">
        <f t="shared" si="1"/>
      </c>
    </row>
    <row r="12" spans="1:33" ht="11.25">
      <c r="A12" s="62">
        <v>8</v>
      </c>
      <c r="B12" s="75"/>
      <c r="C12" s="75"/>
      <c r="D12" s="76"/>
      <c r="E12" s="76"/>
      <c r="F12" s="76"/>
      <c r="G12" s="78"/>
      <c r="H12" s="78"/>
      <c r="I12" s="78"/>
      <c r="J12" s="78"/>
      <c r="K12" s="78"/>
      <c r="L12" s="78"/>
      <c r="M12" s="78"/>
      <c r="N12" s="78"/>
      <c r="O12" s="78"/>
      <c r="P12" s="85"/>
      <c r="Q12" s="85"/>
      <c r="R12" s="85"/>
      <c r="S12" s="80"/>
      <c r="T12" s="86"/>
      <c r="U12" s="82"/>
      <c r="V12" s="84"/>
      <c r="W12" s="84"/>
      <c r="X12" s="84"/>
      <c r="Y12" s="84"/>
      <c r="Z12" s="84"/>
      <c r="AA12" s="84"/>
      <c r="AB12" s="84"/>
      <c r="AC12" s="84"/>
      <c r="AD12" s="84"/>
      <c r="AE12" s="84"/>
      <c r="AF12" s="61">
        <f t="shared" si="0"/>
        <v>0</v>
      </c>
      <c r="AG12" s="15">
        <f t="shared" si="1"/>
      </c>
    </row>
    <row r="13" spans="1:33" ht="11.25">
      <c r="A13" s="62">
        <v>9</v>
      </c>
      <c r="B13" s="75"/>
      <c r="C13" s="75"/>
      <c r="D13" s="76"/>
      <c r="E13" s="76"/>
      <c r="F13" s="76"/>
      <c r="G13" s="77"/>
      <c r="H13" s="78"/>
      <c r="I13" s="78"/>
      <c r="J13" s="78"/>
      <c r="K13" s="78"/>
      <c r="L13" s="78"/>
      <c r="M13" s="78"/>
      <c r="N13" s="78"/>
      <c r="O13" s="78"/>
      <c r="P13" s="85"/>
      <c r="Q13" s="85"/>
      <c r="R13" s="85"/>
      <c r="S13" s="80"/>
      <c r="T13" s="86"/>
      <c r="U13" s="82"/>
      <c r="V13" s="84"/>
      <c r="W13" s="84"/>
      <c r="X13" s="84"/>
      <c r="Y13" s="84"/>
      <c r="Z13" s="84"/>
      <c r="AA13" s="84"/>
      <c r="AB13" s="84"/>
      <c r="AC13" s="84"/>
      <c r="AD13" s="84"/>
      <c r="AE13" s="84"/>
      <c r="AF13" s="61">
        <f t="shared" si="0"/>
        <v>0</v>
      </c>
      <c r="AG13" s="15">
        <f t="shared" si="1"/>
      </c>
    </row>
    <row r="14" spans="1:33" ht="11.25">
      <c r="A14" s="62">
        <v>10</v>
      </c>
      <c r="B14" s="75"/>
      <c r="C14" s="75"/>
      <c r="D14" s="76"/>
      <c r="E14" s="76"/>
      <c r="F14" s="76"/>
      <c r="G14" s="78"/>
      <c r="H14" s="78"/>
      <c r="I14" s="78"/>
      <c r="J14" s="78"/>
      <c r="K14" s="78"/>
      <c r="L14" s="78"/>
      <c r="M14" s="78"/>
      <c r="N14" s="78"/>
      <c r="O14" s="78"/>
      <c r="P14" s="85"/>
      <c r="Q14" s="85"/>
      <c r="R14" s="85"/>
      <c r="S14" s="80"/>
      <c r="T14" s="86"/>
      <c r="U14" s="82"/>
      <c r="V14" s="84"/>
      <c r="W14" s="83"/>
      <c r="X14" s="84"/>
      <c r="Y14" s="84"/>
      <c r="Z14" s="84"/>
      <c r="AA14" s="84"/>
      <c r="AB14" s="84"/>
      <c r="AC14" s="84"/>
      <c r="AD14" s="84"/>
      <c r="AE14" s="84"/>
      <c r="AF14" s="61">
        <f t="shared" si="0"/>
        <v>0</v>
      </c>
      <c r="AG14" s="15">
        <f t="shared" si="1"/>
      </c>
    </row>
    <row r="15" spans="1:33" ht="11.25">
      <c r="A15" s="62">
        <v>11</v>
      </c>
      <c r="B15" s="75"/>
      <c r="C15" s="75"/>
      <c r="D15" s="76"/>
      <c r="E15" s="76"/>
      <c r="F15" s="76"/>
      <c r="G15" s="78"/>
      <c r="H15" s="78"/>
      <c r="I15" s="78"/>
      <c r="J15" s="78"/>
      <c r="K15" s="78"/>
      <c r="L15" s="78"/>
      <c r="M15" s="78"/>
      <c r="N15" s="78"/>
      <c r="O15" s="78"/>
      <c r="P15" s="85"/>
      <c r="Q15" s="85"/>
      <c r="R15" s="85"/>
      <c r="S15" s="80"/>
      <c r="T15" s="86"/>
      <c r="U15" s="82"/>
      <c r="V15" s="84"/>
      <c r="W15" s="84"/>
      <c r="X15" s="84"/>
      <c r="Y15" s="84"/>
      <c r="Z15" s="84"/>
      <c r="AA15" s="84"/>
      <c r="AB15" s="84"/>
      <c r="AC15" s="84"/>
      <c r="AD15" s="84"/>
      <c r="AE15" s="84"/>
      <c r="AF15" s="61">
        <f t="shared" si="0"/>
        <v>0</v>
      </c>
      <c r="AG15" s="15">
        <f t="shared" si="1"/>
      </c>
    </row>
    <row r="16" spans="1:33" ht="11.25">
      <c r="A16" s="62">
        <v>12</v>
      </c>
      <c r="B16" s="75"/>
      <c r="C16" s="75"/>
      <c r="D16" s="76"/>
      <c r="E16" s="76"/>
      <c r="F16" s="76"/>
      <c r="G16" s="78"/>
      <c r="H16" s="77"/>
      <c r="I16" s="77"/>
      <c r="J16" s="78"/>
      <c r="K16" s="78"/>
      <c r="L16" s="78"/>
      <c r="M16" s="78"/>
      <c r="N16" s="78"/>
      <c r="O16" s="78"/>
      <c r="P16" s="85"/>
      <c r="Q16" s="85"/>
      <c r="R16" s="85"/>
      <c r="S16" s="80"/>
      <c r="T16" s="86"/>
      <c r="U16" s="82"/>
      <c r="V16" s="84"/>
      <c r="W16" s="84"/>
      <c r="X16" s="84"/>
      <c r="Y16" s="84"/>
      <c r="Z16" s="84"/>
      <c r="AA16" s="84"/>
      <c r="AB16" s="84"/>
      <c r="AC16" s="84"/>
      <c r="AD16" s="84"/>
      <c r="AE16" s="84"/>
      <c r="AF16" s="61">
        <f t="shared" si="0"/>
        <v>0</v>
      </c>
      <c r="AG16" s="15">
        <f t="shared" si="1"/>
      </c>
    </row>
    <row r="17" spans="1:33" ht="11.25">
      <c r="A17" s="62">
        <v>13</v>
      </c>
      <c r="B17" s="75"/>
      <c r="C17" s="75"/>
      <c r="D17" s="76"/>
      <c r="E17" s="76"/>
      <c r="F17" s="76"/>
      <c r="G17" s="78"/>
      <c r="H17" s="78"/>
      <c r="I17" s="78"/>
      <c r="J17" s="78"/>
      <c r="K17" s="78"/>
      <c r="L17" s="78"/>
      <c r="M17" s="78"/>
      <c r="N17" s="78"/>
      <c r="O17" s="78"/>
      <c r="P17" s="85"/>
      <c r="Q17" s="85"/>
      <c r="R17" s="85"/>
      <c r="S17" s="80"/>
      <c r="T17" s="86"/>
      <c r="U17" s="82"/>
      <c r="V17" s="84"/>
      <c r="W17" s="84"/>
      <c r="X17" s="84"/>
      <c r="Y17" s="84"/>
      <c r="Z17" s="84"/>
      <c r="AA17" s="84"/>
      <c r="AB17" s="84"/>
      <c r="AC17" s="84"/>
      <c r="AD17" s="84"/>
      <c r="AE17" s="84"/>
      <c r="AF17" s="61">
        <f t="shared" si="0"/>
        <v>0</v>
      </c>
      <c r="AG17" s="15">
        <f t="shared" si="1"/>
      </c>
    </row>
    <row r="18" spans="1:33" ht="11.25">
      <c r="A18" s="62">
        <v>14</v>
      </c>
      <c r="B18" s="75"/>
      <c r="C18" s="75"/>
      <c r="D18" s="76"/>
      <c r="E18" s="76"/>
      <c r="F18" s="76"/>
      <c r="G18" s="78"/>
      <c r="H18" s="78"/>
      <c r="I18" s="78"/>
      <c r="J18" s="78"/>
      <c r="K18" s="78"/>
      <c r="L18" s="78"/>
      <c r="M18" s="77"/>
      <c r="N18" s="78"/>
      <c r="O18" s="78"/>
      <c r="P18" s="85"/>
      <c r="Q18" s="85"/>
      <c r="R18" s="85"/>
      <c r="S18" s="80"/>
      <c r="T18" s="86"/>
      <c r="U18" s="82"/>
      <c r="V18" s="84"/>
      <c r="W18" s="83"/>
      <c r="X18" s="84"/>
      <c r="Y18" s="84"/>
      <c r="Z18" s="84"/>
      <c r="AA18" s="84"/>
      <c r="AB18" s="84"/>
      <c r="AC18" s="84"/>
      <c r="AD18" s="84"/>
      <c r="AE18" s="84"/>
      <c r="AF18" s="61">
        <f t="shared" si="0"/>
        <v>0</v>
      </c>
      <c r="AG18" s="15">
        <f t="shared" si="1"/>
      </c>
    </row>
    <row r="19" spans="1:33" ht="11.25">
      <c r="A19" s="62">
        <v>15</v>
      </c>
      <c r="B19" s="75"/>
      <c r="C19" s="75"/>
      <c r="D19" s="76"/>
      <c r="E19" s="76"/>
      <c r="F19" s="76"/>
      <c r="G19" s="78"/>
      <c r="H19" s="78"/>
      <c r="I19" s="78"/>
      <c r="J19" s="78"/>
      <c r="K19" s="78"/>
      <c r="L19" s="78"/>
      <c r="M19" s="78"/>
      <c r="N19" s="78"/>
      <c r="O19" s="78"/>
      <c r="P19" s="85"/>
      <c r="Q19" s="85"/>
      <c r="R19" s="85"/>
      <c r="S19" s="80"/>
      <c r="T19" s="86"/>
      <c r="U19" s="82"/>
      <c r="V19" s="84"/>
      <c r="W19" s="84"/>
      <c r="X19" s="84"/>
      <c r="Y19" s="84"/>
      <c r="Z19" s="84"/>
      <c r="AA19" s="84"/>
      <c r="AB19" s="84"/>
      <c r="AC19" s="84"/>
      <c r="AD19" s="84"/>
      <c r="AE19" s="84"/>
      <c r="AF19" s="61">
        <f t="shared" si="0"/>
        <v>0</v>
      </c>
      <c r="AG19" s="15">
        <f t="shared" si="1"/>
      </c>
    </row>
    <row r="20" spans="1:33" ht="11.25">
      <c r="A20" s="62">
        <v>16</v>
      </c>
      <c r="B20" s="75"/>
      <c r="C20" s="75"/>
      <c r="D20" s="76"/>
      <c r="E20" s="76"/>
      <c r="F20" s="76"/>
      <c r="G20" s="78"/>
      <c r="H20" s="78"/>
      <c r="I20" s="78"/>
      <c r="J20" s="78"/>
      <c r="K20" s="78"/>
      <c r="L20" s="78"/>
      <c r="M20" s="78"/>
      <c r="N20" s="78"/>
      <c r="O20" s="78"/>
      <c r="P20" s="85"/>
      <c r="Q20" s="85"/>
      <c r="R20" s="85"/>
      <c r="S20" s="80"/>
      <c r="T20" s="86"/>
      <c r="U20" s="82"/>
      <c r="V20" s="84"/>
      <c r="W20" s="84"/>
      <c r="X20" s="84"/>
      <c r="Y20" s="84"/>
      <c r="Z20" s="84"/>
      <c r="AA20" s="84"/>
      <c r="AB20" s="84"/>
      <c r="AC20" s="84"/>
      <c r="AD20" s="84"/>
      <c r="AE20" s="84"/>
      <c r="AF20" s="61">
        <f t="shared" si="0"/>
        <v>0</v>
      </c>
      <c r="AG20" s="15">
        <f t="shared" si="1"/>
      </c>
    </row>
    <row r="21" spans="1:33" ht="11.25">
      <c r="A21" s="62">
        <v>17</v>
      </c>
      <c r="B21" s="75"/>
      <c r="C21" s="75"/>
      <c r="D21" s="76"/>
      <c r="E21" s="76"/>
      <c r="F21" s="76"/>
      <c r="G21" s="78"/>
      <c r="H21" s="78"/>
      <c r="I21" s="78"/>
      <c r="J21" s="78"/>
      <c r="K21" s="78"/>
      <c r="L21" s="78"/>
      <c r="M21" s="78"/>
      <c r="N21" s="78"/>
      <c r="O21" s="78"/>
      <c r="P21" s="85"/>
      <c r="Q21" s="85"/>
      <c r="R21" s="85"/>
      <c r="S21" s="80"/>
      <c r="T21" s="86"/>
      <c r="U21" s="82"/>
      <c r="V21" s="84"/>
      <c r="W21" s="84"/>
      <c r="X21" s="84"/>
      <c r="Y21" s="84"/>
      <c r="Z21" s="84"/>
      <c r="AA21" s="84"/>
      <c r="AB21" s="84"/>
      <c r="AC21" s="84"/>
      <c r="AD21" s="84"/>
      <c r="AE21" s="84"/>
      <c r="AF21" s="61">
        <f t="shared" si="0"/>
        <v>0</v>
      </c>
      <c r="AG21" s="15">
        <f t="shared" si="1"/>
      </c>
    </row>
    <row r="22" spans="1:33" ht="11.25">
      <c r="A22" s="62">
        <v>18</v>
      </c>
      <c r="B22" s="75"/>
      <c r="C22" s="75"/>
      <c r="D22" s="76"/>
      <c r="E22" s="76"/>
      <c r="F22" s="76"/>
      <c r="G22" s="78"/>
      <c r="H22" s="78"/>
      <c r="I22" s="78"/>
      <c r="J22" s="78"/>
      <c r="K22" s="78"/>
      <c r="L22" s="78"/>
      <c r="M22" s="78"/>
      <c r="N22" s="78"/>
      <c r="O22" s="78"/>
      <c r="P22" s="85"/>
      <c r="Q22" s="85"/>
      <c r="R22" s="85"/>
      <c r="S22" s="80"/>
      <c r="T22" s="86"/>
      <c r="U22" s="82"/>
      <c r="V22" s="84"/>
      <c r="W22" s="84"/>
      <c r="X22" s="84"/>
      <c r="Y22" s="84"/>
      <c r="Z22" s="84"/>
      <c r="AA22" s="84"/>
      <c r="AB22" s="84"/>
      <c r="AC22" s="84"/>
      <c r="AD22" s="84"/>
      <c r="AE22" s="84"/>
      <c r="AF22" s="61">
        <f t="shared" si="0"/>
        <v>0</v>
      </c>
      <c r="AG22" s="15">
        <f t="shared" si="1"/>
      </c>
    </row>
    <row r="23" spans="1:33" ht="11.25">
      <c r="A23" s="62">
        <v>19</v>
      </c>
      <c r="B23" s="75"/>
      <c r="C23" s="75"/>
      <c r="D23" s="76"/>
      <c r="E23" s="76"/>
      <c r="F23" s="76"/>
      <c r="G23" s="78"/>
      <c r="H23" s="78"/>
      <c r="I23" s="78"/>
      <c r="J23" s="78"/>
      <c r="K23" s="78"/>
      <c r="L23" s="78"/>
      <c r="M23" s="78"/>
      <c r="N23" s="78"/>
      <c r="O23" s="78"/>
      <c r="P23" s="85"/>
      <c r="Q23" s="85"/>
      <c r="R23" s="85"/>
      <c r="S23" s="80"/>
      <c r="T23" s="86"/>
      <c r="U23" s="82"/>
      <c r="V23" s="84"/>
      <c r="W23" s="84"/>
      <c r="X23" s="84"/>
      <c r="Y23" s="84"/>
      <c r="Z23" s="84"/>
      <c r="AA23" s="84"/>
      <c r="AB23" s="84"/>
      <c r="AC23" s="84"/>
      <c r="AD23" s="84"/>
      <c r="AE23" s="84"/>
      <c r="AF23" s="61">
        <f t="shared" si="0"/>
        <v>0</v>
      </c>
      <c r="AG23" s="15">
        <f t="shared" si="1"/>
      </c>
    </row>
    <row r="24" spans="1:33" ht="11.25">
      <c r="A24" s="63">
        <v>20</v>
      </c>
      <c r="B24" s="75"/>
      <c r="C24" s="75"/>
      <c r="D24" s="76"/>
      <c r="E24" s="76"/>
      <c r="F24" s="76"/>
      <c r="G24" s="78"/>
      <c r="H24" s="78"/>
      <c r="I24" s="78"/>
      <c r="J24" s="78"/>
      <c r="K24" s="78"/>
      <c r="L24" s="78"/>
      <c r="M24" s="78"/>
      <c r="N24" s="78"/>
      <c r="O24" s="78"/>
      <c r="P24" s="85"/>
      <c r="Q24" s="85"/>
      <c r="R24" s="85"/>
      <c r="S24" s="80"/>
      <c r="T24" s="86"/>
      <c r="U24" s="82"/>
      <c r="V24" s="84"/>
      <c r="W24" s="84"/>
      <c r="X24" s="84"/>
      <c r="Y24" s="84"/>
      <c r="Z24" s="84"/>
      <c r="AA24" s="84"/>
      <c r="AB24" s="84"/>
      <c r="AC24" s="84"/>
      <c r="AD24" s="84"/>
      <c r="AE24" s="84"/>
      <c r="AF24" s="61">
        <f t="shared" si="0"/>
        <v>0</v>
      </c>
      <c r="AG24" s="15">
        <f t="shared" si="1"/>
      </c>
    </row>
    <row r="25" spans="1:33" ht="11.25">
      <c r="A25" s="63">
        <v>21</v>
      </c>
      <c r="B25" s="75"/>
      <c r="C25" s="75"/>
      <c r="D25" s="76"/>
      <c r="E25" s="76"/>
      <c r="F25" s="76"/>
      <c r="G25" s="78"/>
      <c r="H25" s="78"/>
      <c r="I25" s="78"/>
      <c r="J25" s="78"/>
      <c r="K25" s="78"/>
      <c r="L25" s="78"/>
      <c r="M25" s="78"/>
      <c r="N25" s="78"/>
      <c r="O25" s="78"/>
      <c r="P25" s="85"/>
      <c r="Q25" s="85"/>
      <c r="R25" s="85"/>
      <c r="S25" s="80"/>
      <c r="T25" s="86"/>
      <c r="U25" s="82"/>
      <c r="V25" s="84"/>
      <c r="W25" s="84"/>
      <c r="X25" s="84"/>
      <c r="Y25" s="84"/>
      <c r="Z25" s="84"/>
      <c r="AA25" s="84"/>
      <c r="AB25" s="84"/>
      <c r="AC25" s="84"/>
      <c r="AD25" s="84"/>
      <c r="AE25" s="84"/>
      <c r="AF25" s="61">
        <f t="shared" si="0"/>
        <v>0</v>
      </c>
      <c r="AG25" s="15">
        <f t="shared" si="1"/>
      </c>
    </row>
    <row r="26" spans="1:33" ht="11.25">
      <c r="A26" s="63">
        <v>22</v>
      </c>
      <c r="B26" s="75"/>
      <c r="C26" s="75"/>
      <c r="D26" s="76"/>
      <c r="E26" s="76"/>
      <c r="F26" s="76"/>
      <c r="G26" s="78"/>
      <c r="H26" s="78"/>
      <c r="I26" s="78"/>
      <c r="J26" s="78"/>
      <c r="K26" s="78"/>
      <c r="L26" s="78"/>
      <c r="M26" s="78"/>
      <c r="N26" s="78"/>
      <c r="O26" s="78"/>
      <c r="P26" s="85"/>
      <c r="Q26" s="85"/>
      <c r="R26" s="85"/>
      <c r="S26" s="80"/>
      <c r="T26" s="86"/>
      <c r="U26" s="82"/>
      <c r="V26" s="84"/>
      <c r="W26" s="84"/>
      <c r="X26" s="84"/>
      <c r="Y26" s="84"/>
      <c r="Z26" s="84"/>
      <c r="AA26" s="84"/>
      <c r="AB26" s="84"/>
      <c r="AC26" s="84"/>
      <c r="AD26" s="84"/>
      <c r="AE26" s="84"/>
      <c r="AF26" s="61">
        <f t="shared" si="0"/>
        <v>0</v>
      </c>
      <c r="AG26" s="15">
        <f t="shared" si="1"/>
      </c>
    </row>
    <row r="27" spans="1:33" ht="11.25">
      <c r="A27" s="63">
        <v>23</v>
      </c>
      <c r="B27" s="75"/>
      <c r="C27" s="75"/>
      <c r="D27" s="76"/>
      <c r="E27" s="76"/>
      <c r="F27" s="76"/>
      <c r="G27" s="78"/>
      <c r="H27" s="78"/>
      <c r="I27" s="78"/>
      <c r="J27" s="78"/>
      <c r="K27" s="78"/>
      <c r="L27" s="78"/>
      <c r="M27" s="78"/>
      <c r="N27" s="78"/>
      <c r="O27" s="78"/>
      <c r="P27" s="85"/>
      <c r="Q27" s="85"/>
      <c r="R27" s="85"/>
      <c r="S27" s="80"/>
      <c r="T27" s="86"/>
      <c r="U27" s="82"/>
      <c r="V27" s="84"/>
      <c r="W27" s="84"/>
      <c r="X27" s="84"/>
      <c r="Y27" s="84"/>
      <c r="Z27" s="84"/>
      <c r="AA27" s="84"/>
      <c r="AB27" s="84"/>
      <c r="AC27" s="84"/>
      <c r="AD27" s="84"/>
      <c r="AE27" s="84"/>
      <c r="AF27" s="61">
        <f t="shared" si="0"/>
        <v>0</v>
      </c>
      <c r="AG27" s="15">
        <f t="shared" si="1"/>
      </c>
    </row>
    <row r="28" spans="1:33" ht="11.25">
      <c r="A28" s="63">
        <v>24</v>
      </c>
      <c r="B28" s="75"/>
      <c r="C28" s="75"/>
      <c r="D28" s="76"/>
      <c r="E28" s="76"/>
      <c r="F28" s="76"/>
      <c r="G28" s="78"/>
      <c r="H28" s="78"/>
      <c r="I28" s="78"/>
      <c r="J28" s="78"/>
      <c r="K28" s="78"/>
      <c r="L28" s="78"/>
      <c r="M28" s="78"/>
      <c r="N28" s="78"/>
      <c r="O28" s="78"/>
      <c r="P28" s="85"/>
      <c r="Q28" s="85"/>
      <c r="R28" s="85"/>
      <c r="S28" s="80"/>
      <c r="T28" s="86"/>
      <c r="U28" s="82"/>
      <c r="V28" s="84"/>
      <c r="W28" s="84"/>
      <c r="X28" s="84"/>
      <c r="Y28" s="84"/>
      <c r="Z28" s="84"/>
      <c r="AA28" s="84"/>
      <c r="AB28" s="84"/>
      <c r="AC28" s="84"/>
      <c r="AD28" s="84"/>
      <c r="AE28" s="84"/>
      <c r="AF28" s="61">
        <f t="shared" si="0"/>
        <v>0</v>
      </c>
      <c r="AG28" s="15">
        <f t="shared" si="1"/>
      </c>
    </row>
    <row r="29" spans="1:33" ht="11.25">
      <c r="A29" s="63">
        <v>25</v>
      </c>
      <c r="B29" s="75"/>
      <c r="C29" s="75"/>
      <c r="D29" s="76"/>
      <c r="E29" s="76"/>
      <c r="F29" s="76"/>
      <c r="G29" s="78"/>
      <c r="H29" s="78"/>
      <c r="I29" s="78"/>
      <c r="J29" s="78"/>
      <c r="K29" s="78"/>
      <c r="L29" s="78"/>
      <c r="M29" s="78"/>
      <c r="N29" s="78"/>
      <c r="O29" s="78"/>
      <c r="P29" s="85"/>
      <c r="Q29" s="85"/>
      <c r="R29" s="85"/>
      <c r="S29" s="80"/>
      <c r="T29" s="86"/>
      <c r="U29" s="82"/>
      <c r="V29" s="84"/>
      <c r="W29" s="84"/>
      <c r="X29" s="84"/>
      <c r="Y29" s="84"/>
      <c r="Z29" s="84"/>
      <c r="AA29" s="84"/>
      <c r="AB29" s="84"/>
      <c r="AC29" s="84"/>
      <c r="AD29" s="84"/>
      <c r="AE29" s="84"/>
      <c r="AF29" s="61">
        <f t="shared" si="0"/>
        <v>0</v>
      </c>
      <c r="AG29" s="15">
        <f t="shared" si="1"/>
      </c>
    </row>
    <row r="30" spans="1:33" ht="11.25">
      <c r="A30" s="63">
        <v>26</v>
      </c>
      <c r="B30" s="75"/>
      <c r="C30" s="75"/>
      <c r="D30" s="76"/>
      <c r="E30" s="76"/>
      <c r="F30" s="76"/>
      <c r="G30" s="78"/>
      <c r="H30" s="78"/>
      <c r="I30" s="78"/>
      <c r="J30" s="78"/>
      <c r="K30" s="78"/>
      <c r="L30" s="78"/>
      <c r="M30" s="78"/>
      <c r="N30" s="78"/>
      <c r="O30" s="78"/>
      <c r="P30" s="85"/>
      <c r="Q30" s="85"/>
      <c r="R30" s="85"/>
      <c r="S30" s="80"/>
      <c r="T30" s="86"/>
      <c r="U30" s="82"/>
      <c r="V30" s="84"/>
      <c r="W30" s="84"/>
      <c r="X30" s="84"/>
      <c r="Y30" s="84"/>
      <c r="Z30" s="84"/>
      <c r="AA30" s="84"/>
      <c r="AB30" s="84"/>
      <c r="AC30" s="84"/>
      <c r="AD30" s="84"/>
      <c r="AE30" s="84"/>
      <c r="AF30" s="61">
        <f t="shared" si="0"/>
        <v>0</v>
      </c>
      <c r="AG30" s="15">
        <f t="shared" si="1"/>
      </c>
    </row>
    <row r="31" spans="1:33" ht="11.25">
      <c r="A31" s="63">
        <v>27</v>
      </c>
      <c r="B31" s="75"/>
      <c r="C31" s="75"/>
      <c r="D31" s="76"/>
      <c r="E31" s="76"/>
      <c r="F31" s="76"/>
      <c r="G31" s="78"/>
      <c r="H31" s="78"/>
      <c r="I31" s="78"/>
      <c r="J31" s="78"/>
      <c r="K31" s="78"/>
      <c r="L31" s="78"/>
      <c r="M31" s="78"/>
      <c r="N31" s="78"/>
      <c r="O31" s="78"/>
      <c r="P31" s="85"/>
      <c r="Q31" s="85"/>
      <c r="R31" s="85"/>
      <c r="S31" s="80"/>
      <c r="T31" s="86"/>
      <c r="U31" s="82"/>
      <c r="V31" s="84"/>
      <c r="W31" s="84"/>
      <c r="X31" s="84"/>
      <c r="Y31" s="84"/>
      <c r="Z31" s="84"/>
      <c r="AA31" s="84"/>
      <c r="AB31" s="84"/>
      <c r="AC31" s="84"/>
      <c r="AD31" s="84"/>
      <c r="AE31" s="84"/>
      <c r="AF31" s="61">
        <f t="shared" si="0"/>
        <v>0</v>
      </c>
      <c r="AG31" s="15">
        <f t="shared" si="1"/>
      </c>
    </row>
    <row r="32" spans="1:33" ht="11.25">
      <c r="A32" s="63">
        <v>28</v>
      </c>
      <c r="B32" s="75"/>
      <c r="C32" s="75"/>
      <c r="D32" s="76"/>
      <c r="E32" s="76"/>
      <c r="F32" s="76"/>
      <c r="G32" s="78"/>
      <c r="H32" s="78"/>
      <c r="I32" s="78"/>
      <c r="J32" s="78"/>
      <c r="K32" s="78"/>
      <c r="L32" s="78"/>
      <c r="M32" s="78"/>
      <c r="N32" s="78"/>
      <c r="O32" s="78"/>
      <c r="P32" s="85"/>
      <c r="Q32" s="85"/>
      <c r="R32" s="85"/>
      <c r="S32" s="80"/>
      <c r="T32" s="86"/>
      <c r="U32" s="82"/>
      <c r="V32" s="84"/>
      <c r="W32" s="84"/>
      <c r="X32" s="84"/>
      <c r="Y32" s="84"/>
      <c r="Z32" s="84"/>
      <c r="AA32" s="84"/>
      <c r="AB32" s="84"/>
      <c r="AC32" s="84"/>
      <c r="AD32" s="84"/>
      <c r="AE32" s="84"/>
      <c r="AF32" s="61">
        <f t="shared" si="0"/>
        <v>0</v>
      </c>
      <c r="AG32" s="15">
        <f t="shared" si="1"/>
      </c>
    </row>
    <row r="33" spans="1:33" ht="11.25">
      <c r="A33" s="63">
        <v>29</v>
      </c>
      <c r="B33" s="75"/>
      <c r="C33" s="75"/>
      <c r="D33" s="76"/>
      <c r="E33" s="76"/>
      <c r="F33" s="76"/>
      <c r="G33" s="78"/>
      <c r="H33" s="78"/>
      <c r="I33" s="78"/>
      <c r="J33" s="78"/>
      <c r="K33" s="78"/>
      <c r="L33" s="78"/>
      <c r="M33" s="78"/>
      <c r="N33" s="78"/>
      <c r="O33" s="78"/>
      <c r="P33" s="85"/>
      <c r="Q33" s="85"/>
      <c r="R33" s="85"/>
      <c r="S33" s="80"/>
      <c r="T33" s="86"/>
      <c r="U33" s="82"/>
      <c r="V33" s="84"/>
      <c r="W33" s="84"/>
      <c r="X33" s="84"/>
      <c r="Y33" s="84"/>
      <c r="Z33" s="84"/>
      <c r="AA33" s="84"/>
      <c r="AB33" s="84"/>
      <c r="AC33" s="84"/>
      <c r="AD33" s="84"/>
      <c r="AE33" s="84"/>
      <c r="AF33" s="61">
        <f t="shared" si="0"/>
        <v>0</v>
      </c>
      <c r="AG33" s="15">
        <f t="shared" si="1"/>
      </c>
    </row>
    <row r="34" spans="1:33" ht="12" thickBot="1">
      <c r="A34" s="60">
        <v>30</v>
      </c>
      <c r="B34" s="87"/>
      <c r="C34" s="87"/>
      <c r="D34" s="88"/>
      <c r="E34" s="88"/>
      <c r="F34" s="88"/>
      <c r="G34" s="89"/>
      <c r="H34" s="89"/>
      <c r="I34" s="89"/>
      <c r="J34" s="89"/>
      <c r="K34" s="89"/>
      <c r="L34" s="89"/>
      <c r="M34" s="89"/>
      <c r="N34" s="89"/>
      <c r="O34" s="89"/>
      <c r="P34" s="90"/>
      <c r="Q34" s="90"/>
      <c r="R34" s="90"/>
      <c r="S34" s="91"/>
      <c r="T34" s="92"/>
      <c r="U34" s="93"/>
      <c r="V34" s="94"/>
      <c r="W34" s="94"/>
      <c r="X34" s="94"/>
      <c r="Y34" s="94"/>
      <c r="Z34" s="117"/>
      <c r="AA34" s="117"/>
      <c r="AB34" s="117"/>
      <c r="AC34" s="117"/>
      <c r="AD34" s="117"/>
      <c r="AE34" s="117"/>
      <c r="AF34" s="118">
        <f t="shared" si="0"/>
        <v>0</v>
      </c>
      <c r="AG34" s="15">
        <f t="shared" si="1"/>
      </c>
    </row>
    <row r="35" spans="1:32" ht="15" thickBot="1">
      <c r="A35" s="56"/>
      <c r="B35" s="57"/>
      <c r="C35" s="57"/>
      <c r="D35" s="57"/>
      <c r="E35" s="57"/>
      <c r="F35" s="57"/>
      <c r="G35" s="58"/>
      <c r="H35" s="58"/>
      <c r="I35" s="58"/>
      <c r="J35" s="58"/>
      <c r="K35" s="58"/>
      <c r="L35" s="58"/>
      <c r="M35" s="58"/>
      <c r="N35" s="58"/>
      <c r="O35" s="58"/>
      <c r="P35" s="58"/>
      <c r="Q35" s="58"/>
      <c r="R35" s="58"/>
      <c r="S35" s="58"/>
      <c r="T35" s="58"/>
      <c r="U35" s="58"/>
      <c r="V35" s="58"/>
      <c r="W35" s="58"/>
      <c r="X35" s="58"/>
      <c r="Y35" s="58"/>
      <c r="Z35" s="119" t="s">
        <v>21</v>
      </c>
      <c r="AA35" s="120"/>
      <c r="AB35" s="120"/>
      <c r="AC35" s="120"/>
      <c r="AD35" s="120"/>
      <c r="AE35" s="120"/>
      <c r="AF35" s="121">
        <f>SUM(AF5:AF34)</f>
        <v>0</v>
      </c>
    </row>
  </sheetData>
  <sheetProtection selectLockedCells="1"/>
  <mergeCells count="2">
    <mergeCell ref="G3:S3"/>
    <mergeCell ref="T3:AE3"/>
  </mergeCells>
  <printOptions/>
  <pageMargins left="0.787401575" right="0.787401575" top="0.984251969" bottom="0.984251969" header="0.4921259845" footer="0.4921259845"/>
  <pageSetup horizontalDpi="600" verticalDpi="600" orientation="portrait" paperSize="9"/>
  <headerFooter>
    <oddHeader>&amp;C&amp;"Times New Roman,Standard"&amp;12&amp;A</oddHeader>
    <oddFooter>&amp;C&amp;"Times New Roman,Standard"&amp;12Seite &amp;P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1:AH35"/>
  <sheetViews>
    <sheetView zoomScalePageLayoutView="0" workbookViewId="0" topLeftCell="A1">
      <selection activeCell="AE20" sqref="AE20"/>
    </sheetView>
  </sheetViews>
  <sheetFormatPr defaultColWidth="11.00390625" defaultRowHeight="12.75"/>
  <cols>
    <col min="1" max="1" width="4.421875" style="15" customWidth="1"/>
    <col min="2" max="3" width="17.140625" style="15" customWidth="1"/>
    <col min="4" max="6" width="4.7109375" style="15" customWidth="1"/>
    <col min="7" max="31" width="3.7109375" style="32" customWidth="1"/>
    <col min="32" max="32" width="9.7109375" style="15" customWidth="1"/>
    <col min="33" max="16384" width="11.00390625" style="15" customWidth="1"/>
  </cols>
  <sheetData>
    <row r="1" spans="1:32" ht="12">
      <c r="A1" s="33" t="s">
        <v>42</v>
      </c>
      <c r="B1" s="17"/>
      <c r="C1" s="17"/>
      <c r="D1" s="17"/>
      <c r="E1" s="17"/>
      <c r="F1" s="17"/>
      <c r="G1" s="45"/>
      <c r="H1" s="45"/>
      <c r="I1" s="45"/>
      <c r="J1" s="45"/>
      <c r="K1" s="45"/>
      <c r="L1" s="45"/>
      <c r="M1" s="45"/>
      <c r="N1" s="45"/>
      <c r="O1" s="45"/>
      <c r="P1" s="45"/>
      <c r="Q1" s="45"/>
      <c r="R1" s="45"/>
      <c r="S1" s="45"/>
      <c r="T1" s="45"/>
      <c r="U1" s="45"/>
      <c r="V1" s="45"/>
      <c r="W1" s="45"/>
      <c r="X1" s="45"/>
      <c r="Y1" s="45"/>
      <c r="Z1" s="45"/>
      <c r="AA1" s="45"/>
      <c r="AB1" s="45"/>
      <c r="AC1" s="45"/>
      <c r="AD1" s="45"/>
      <c r="AE1" s="45"/>
      <c r="AF1" s="18"/>
    </row>
    <row r="2" spans="1:32" ht="12" thickBot="1">
      <c r="A2" s="16"/>
      <c r="B2" s="17"/>
      <c r="C2" s="17"/>
      <c r="D2" s="17"/>
      <c r="E2" s="17"/>
      <c r="F2" s="17"/>
      <c r="G2" s="45" t="s">
        <v>2</v>
      </c>
      <c r="H2" s="45"/>
      <c r="I2" s="45"/>
      <c r="J2" s="45"/>
      <c r="K2" s="45"/>
      <c r="L2" s="45"/>
      <c r="M2" s="45"/>
      <c r="N2" s="45"/>
      <c r="O2" s="45"/>
      <c r="P2" s="45"/>
      <c r="Q2" s="45"/>
      <c r="R2" s="45"/>
      <c r="S2" s="45"/>
      <c r="T2" s="45"/>
      <c r="U2" s="45"/>
      <c r="V2" s="45"/>
      <c r="W2" s="45"/>
      <c r="X2" s="45"/>
      <c r="Y2" s="45"/>
      <c r="Z2" s="45"/>
      <c r="AA2" s="45"/>
      <c r="AB2" s="45"/>
      <c r="AC2" s="45"/>
      <c r="AD2" s="45"/>
      <c r="AE2" s="45"/>
      <c r="AF2" s="18"/>
    </row>
    <row r="3" spans="2:32" ht="12" thickBot="1">
      <c r="B3" s="17"/>
      <c r="G3" s="133" t="s">
        <v>35</v>
      </c>
      <c r="H3" s="134"/>
      <c r="I3" s="134"/>
      <c r="J3" s="134"/>
      <c r="K3" s="134"/>
      <c r="L3" s="134"/>
      <c r="M3" s="134"/>
      <c r="N3" s="134"/>
      <c r="O3" s="134"/>
      <c r="P3" s="134"/>
      <c r="Q3" s="134"/>
      <c r="R3" s="134"/>
      <c r="S3" s="134"/>
      <c r="T3" s="135" t="s">
        <v>34</v>
      </c>
      <c r="U3" s="136"/>
      <c r="V3" s="136"/>
      <c r="W3" s="136"/>
      <c r="X3" s="136"/>
      <c r="Y3" s="136"/>
      <c r="Z3" s="136"/>
      <c r="AA3" s="136"/>
      <c r="AB3" s="136"/>
      <c r="AC3" s="136"/>
      <c r="AD3" s="136"/>
      <c r="AE3" s="137"/>
      <c r="AF3" s="18"/>
    </row>
    <row r="4" spans="1:32" ht="108">
      <c r="A4" s="64" t="s">
        <v>11</v>
      </c>
      <c r="B4" s="65" t="s">
        <v>13</v>
      </c>
      <c r="C4" s="65" t="s">
        <v>23</v>
      </c>
      <c r="D4" s="65" t="s">
        <v>4</v>
      </c>
      <c r="E4" s="65" t="s">
        <v>12</v>
      </c>
      <c r="F4" s="65" t="s">
        <v>9</v>
      </c>
      <c r="G4" s="48" t="s">
        <v>43</v>
      </c>
      <c r="H4" s="48" t="s">
        <v>51</v>
      </c>
      <c r="I4" s="48" t="s">
        <v>52</v>
      </c>
      <c r="J4" s="48" t="s">
        <v>53</v>
      </c>
      <c r="K4" s="48" t="s">
        <v>25</v>
      </c>
      <c r="L4" s="48" t="s">
        <v>26</v>
      </c>
      <c r="M4" s="48" t="s">
        <v>27</v>
      </c>
      <c r="N4" s="48" t="s">
        <v>28</v>
      </c>
      <c r="O4" s="48" t="s">
        <v>8</v>
      </c>
      <c r="P4" s="48" t="s">
        <v>44</v>
      </c>
      <c r="Q4" s="48" t="s">
        <v>47</v>
      </c>
      <c r="R4" s="48" t="s">
        <v>45</v>
      </c>
      <c r="S4" s="49" t="s">
        <v>55</v>
      </c>
      <c r="T4" s="43" t="s">
        <v>54</v>
      </c>
      <c r="U4" s="50" t="s">
        <v>52</v>
      </c>
      <c r="V4" s="44" t="s">
        <v>53</v>
      </c>
      <c r="W4" s="44" t="s">
        <v>25</v>
      </c>
      <c r="X4" s="44" t="s">
        <v>26</v>
      </c>
      <c r="Y4" s="44" t="s">
        <v>27</v>
      </c>
      <c r="Z4" s="44" t="s">
        <v>28</v>
      </c>
      <c r="AA4" s="44" t="s">
        <v>8</v>
      </c>
      <c r="AB4" s="44" t="s">
        <v>44</v>
      </c>
      <c r="AC4" s="44" t="s">
        <v>47</v>
      </c>
      <c r="AD4" s="44" t="s">
        <v>45</v>
      </c>
      <c r="AE4" s="44" t="s">
        <v>55</v>
      </c>
      <c r="AF4" s="66" t="s">
        <v>0</v>
      </c>
    </row>
    <row r="5" spans="1:34" ht="12.75">
      <c r="A5" s="62">
        <v>1</v>
      </c>
      <c r="B5" s="75"/>
      <c r="C5" s="75"/>
      <c r="D5" s="76"/>
      <c r="E5" s="76"/>
      <c r="F5" s="76"/>
      <c r="G5" s="108"/>
      <c r="H5" s="77"/>
      <c r="I5" s="77"/>
      <c r="J5" s="77"/>
      <c r="K5" s="77"/>
      <c r="L5" s="77"/>
      <c r="M5" s="77"/>
      <c r="N5" s="77"/>
      <c r="O5" s="77"/>
      <c r="P5" s="79"/>
      <c r="Q5" s="79"/>
      <c r="R5" s="79"/>
      <c r="S5" s="80"/>
      <c r="T5" s="81"/>
      <c r="U5" s="95"/>
      <c r="V5" s="83"/>
      <c r="W5" s="83"/>
      <c r="X5" s="83"/>
      <c r="Y5" s="83"/>
      <c r="Z5" s="83"/>
      <c r="AA5" s="84"/>
      <c r="AB5" s="84"/>
      <c r="AC5" s="84"/>
      <c r="AD5" s="84"/>
      <c r="AE5" s="84"/>
      <c r="AF5" s="61">
        <f>IF(COUNTIF(G5:S5,"x"),5,0)+IF(COUNTIF(T5:AE5,"x"),5,0)</f>
        <v>0</v>
      </c>
      <c r="AG5" s="15">
        <f>IF(AND(G5="x",COUNTA(H5:AE5)&gt;0),"ACHTUNG: Die Gruppe A darf nur Kata starten! Bitte ggf. Rücksprache mit Ausrichter halten.",IF(OR(COUNTA(G5:S5)&gt;1,COUNTA(T5:AE5)&gt;1),"ACHTUNG: Start nur in einer Gruppe möglich. Bitte ggf. Rücksprache mit Ausrichter halten.",""))</f>
      </c>
      <c r="AH5" s="40"/>
    </row>
    <row r="6" spans="1:33" ht="11.25">
      <c r="A6" s="62">
        <v>2</v>
      </c>
      <c r="B6" s="75"/>
      <c r="C6" s="75"/>
      <c r="D6" s="76"/>
      <c r="E6" s="76"/>
      <c r="F6" s="76"/>
      <c r="G6" s="108"/>
      <c r="H6" s="78"/>
      <c r="I6" s="77"/>
      <c r="J6" s="78"/>
      <c r="K6" s="108"/>
      <c r="L6" s="78"/>
      <c r="M6" s="78"/>
      <c r="N6" s="78"/>
      <c r="O6" s="78"/>
      <c r="P6" s="85"/>
      <c r="Q6" s="85"/>
      <c r="R6" s="85"/>
      <c r="S6" s="80"/>
      <c r="T6" s="116"/>
      <c r="U6" s="109"/>
      <c r="V6" s="84"/>
      <c r="W6" s="84"/>
      <c r="X6" s="84"/>
      <c r="Y6" s="84"/>
      <c r="Z6" s="84"/>
      <c r="AA6" s="84"/>
      <c r="AB6" s="84"/>
      <c r="AC6" s="84"/>
      <c r="AD6" s="84"/>
      <c r="AE6" s="84"/>
      <c r="AF6" s="61">
        <f aca="true" t="shared" si="0" ref="AF6:AF34">IF(COUNTIF(G6:S6,"x"),5,0)+IF(COUNTIF(T6:AE6,"x"),5,0)</f>
        <v>0</v>
      </c>
      <c r="AG6" s="15">
        <f aca="true" t="shared" si="1" ref="AG6:AG34">IF(AND(G6="x",COUNTA(H6:AE6)&gt;0),"ACHTUNG: Die Gruppe A darf nur Kata starten! Bitte ggf. Rücksprache mit Ausrichter halten.",IF(OR(COUNTA(G6:S6)&gt;1,COUNTA(T6:AE6)&gt;1),"ACHTUNG: Start nur in einer Gruppe möglich. Bitte ggf. Rücksprache mit Ausrichter halten.",""))</f>
      </c>
    </row>
    <row r="7" spans="1:33" ht="11.25">
      <c r="A7" s="62">
        <v>3</v>
      </c>
      <c r="B7" s="75"/>
      <c r="C7" s="75"/>
      <c r="D7" s="76"/>
      <c r="E7" s="76"/>
      <c r="F7" s="76"/>
      <c r="G7" s="78"/>
      <c r="H7" s="78"/>
      <c r="I7" s="78"/>
      <c r="J7" s="78"/>
      <c r="K7" s="78"/>
      <c r="L7" s="78"/>
      <c r="M7" s="78"/>
      <c r="N7" s="78"/>
      <c r="O7" s="78"/>
      <c r="P7" s="85"/>
      <c r="Q7" s="85"/>
      <c r="R7" s="85"/>
      <c r="S7" s="80"/>
      <c r="T7" s="86"/>
      <c r="U7" s="82"/>
      <c r="V7" s="84"/>
      <c r="W7" s="84"/>
      <c r="X7" s="84"/>
      <c r="Y7" s="84"/>
      <c r="Z7" s="84"/>
      <c r="AA7" s="84"/>
      <c r="AB7" s="84"/>
      <c r="AC7" s="84"/>
      <c r="AD7" s="84"/>
      <c r="AE7" s="84"/>
      <c r="AF7" s="61">
        <f t="shared" si="0"/>
        <v>0</v>
      </c>
      <c r="AG7" s="15">
        <f t="shared" si="1"/>
      </c>
    </row>
    <row r="8" spans="1:33" ht="11.25">
      <c r="A8" s="62">
        <v>4</v>
      </c>
      <c r="B8" s="75"/>
      <c r="C8" s="75"/>
      <c r="D8" s="76"/>
      <c r="E8" s="76"/>
      <c r="F8" s="76"/>
      <c r="G8" s="78"/>
      <c r="H8" s="78"/>
      <c r="I8" s="78"/>
      <c r="J8" s="77"/>
      <c r="K8" s="78"/>
      <c r="L8" s="108"/>
      <c r="M8" s="78"/>
      <c r="N8" s="78"/>
      <c r="O8" s="78"/>
      <c r="P8" s="85"/>
      <c r="Q8" s="85"/>
      <c r="R8" s="85"/>
      <c r="S8" s="80"/>
      <c r="T8" s="86"/>
      <c r="U8" s="82"/>
      <c r="V8" s="84"/>
      <c r="W8" s="83"/>
      <c r="X8" s="84"/>
      <c r="Y8" s="84"/>
      <c r="Z8" s="84"/>
      <c r="AA8" s="84"/>
      <c r="AB8" s="84"/>
      <c r="AC8" s="84"/>
      <c r="AD8" s="84"/>
      <c r="AE8" s="84"/>
      <c r="AF8" s="61">
        <f t="shared" si="0"/>
        <v>0</v>
      </c>
      <c r="AG8" s="15">
        <f t="shared" si="1"/>
      </c>
    </row>
    <row r="9" spans="1:33" ht="11.25">
      <c r="A9" s="62">
        <v>5</v>
      </c>
      <c r="B9" s="75"/>
      <c r="C9" s="75"/>
      <c r="D9" s="76"/>
      <c r="E9" s="76"/>
      <c r="F9" s="76"/>
      <c r="G9" s="78"/>
      <c r="H9" s="78"/>
      <c r="I9" s="78"/>
      <c r="J9" s="78"/>
      <c r="K9" s="78"/>
      <c r="L9" s="78"/>
      <c r="M9" s="78"/>
      <c r="N9" s="78"/>
      <c r="O9" s="78"/>
      <c r="P9" s="85"/>
      <c r="Q9" s="85"/>
      <c r="R9" s="85"/>
      <c r="S9" s="80"/>
      <c r="T9" s="86"/>
      <c r="U9" s="82"/>
      <c r="V9" s="84"/>
      <c r="W9" s="84"/>
      <c r="X9" s="84"/>
      <c r="Y9" s="84"/>
      <c r="Z9" s="84"/>
      <c r="AA9" s="84"/>
      <c r="AB9" s="84"/>
      <c r="AC9" s="84"/>
      <c r="AD9" s="84"/>
      <c r="AE9" s="84"/>
      <c r="AF9" s="61">
        <f t="shared" si="0"/>
        <v>0</v>
      </c>
      <c r="AG9" s="15">
        <f t="shared" si="1"/>
      </c>
    </row>
    <row r="10" spans="1:33" ht="11.25">
      <c r="A10" s="62">
        <v>6</v>
      </c>
      <c r="B10" s="75"/>
      <c r="C10" s="75"/>
      <c r="D10" s="76"/>
      <c r="E10" s="76"/>
      <c r="F10" s="76"/>
      <c r="G10" s="78"/>
      <c r="H10" s="78"/>
      <c r="I10" s="78"/>
      <c r="J10" s="78"/>
      <c r="K10" s="78"/>
      <c r="L10" s="78"/>
      <c r="M10" s="78"/>
      <c r="N10" s="78"/>
      <c r="O10" s="78"/>
      <c r="P10" s="85"/>
      <c r="Q10" s="85"/>
      <c r="R10" s="85"/>
      <c r="S10" s="80"/>
      <c r="T10" s="86"/>
      <c r="U10" s="82"/>
      <c r="V10" s="84"/>
      <c r="W10" s="84"/>
      <c r="X10" s="84"/>
      <c r="Y10" s="84"/>
      <c r="Z10" s="84"/>
      <c r="AA10" s="84"/>
      <c r="AB10" s="84"/>
      <c r="AC10" s="84"/>
      <c r="AD10" s="84"/>
      <c r="AE10" s="84"/>
      <c r="AF10" s="61">
        <f t="shared" si="0"/>
        <v>0</v>
      </c>
      <c r="AG10" s="15">
        <f t="shared" si="1"/>
      </c>
    </row>
    <row r="11" spans="1:33" ht="11.25">
      <c r="A11" s="62">
        <v>7</v>
      </c>
      <c r="B11" s="75"/>
      <c r="C11" s="75"/>
      <c r="D11" s="76"/>
      <c r="E11" s="76"/>
      <c r="F11" s="76"/>
      <c r="G11" s="78"/>
      <c r="H11" s="78"/>
      <c r="I11" s="78"/>
      <c r="J11" s="78"/>
      <c r="K11" s="77"/>
      <c r="L11" s="78"/>
      <c r="M11" s="78"/>
      <c r="N11" s="78"/>
      <c r="O11" s="78"/>
      <c r="P11" s="85"/>
      <c r="Q11" s="85"/>
      <c r="R11" s="85"/>
      <c r="S11" s="80"/>
      <c r="T11" s="86"/>
      <c r="U11" s="82"/>
      <c r="V11" s="84"/>
      <c r="W11" s="84"/>
      <c r="X11" s="84"/>
      <c r="Y11" s="84"/>
      <c r="Z11" s="84"/>
      <c r="AA11" s="84"/>
      <c r="AB11" s="84"/>
      <c r="AC11" s="84"/>
      <c r="AD11" s="84"/>
      <c r="AE11" s="84"/>
      <c r="AF11" s="61">
        <f t="shared" si="0"/>
        <v>0</v>
      </c>
      <c r="AG11" s="15">
        <f t="shared" si="1"/>
      </c>
    </row>
    <row r="12" spans="1:33" ht="11.25">
      <c r="A12" s="62">
        <v>8</v>
      </c>
      <c r="B12" s="75"/>
      <c r="C12" s="75"/>
      <c r="D12" s="76"/>
      <c r="E12" s="76"/>
      <c r="F12" s="76"/>
      <c r="G12" s="78"/>
      <c r="H12" s="78"/>
      <c r="I12" s="78"/>
      <c r="J12" s="78"/>
      <c r="K12" s="78"/>
      <c r="L12" s="78"/>
      <c r="M12" s="78"/>
      <c r="N12" s="78"/>
      <c r="O12" s="78"/>
      <c r="P12" s="85"/>
      <c r="Q12" s="85"/>
      <c r="R12" s="85"/>
      <c r="S12" s="80"/>
      <c r="T12" s="86"/>
      <c r="U12" s="82"/>
      <c r="V12" s="84"/>
      <c r="W12" s="84"/>
      <c r="X12" s="84"/>
      <c r="Y12" s="84"/>
      <c r="Z12" s="84"/>
      <c r="AA12" s="84"/>
      <c r="AB12" s="84"/>
      <c r="AC12" s="84"/>
      <c r="AD12" s="84"/>
      <c r="AE12" s="84"/>
      <c r="AF12" s="61">
        <f t="shared" si="0"/>
        <v>0</v>
      </c>
      <c r="AG12" s="15">
        <f t="shared" si="1"/>
      </c>
    </row>
    <row r="13" spans="1:33" ht="11.25">
      <c r="A13" s="62">
        <v>9</v>
      </c>
      <c r="B13" s="75"/>
      <c r="C13" s="75"/>
      <c r="D13" s="76"/>
      <c r="E13" s="76"/>
      <c r="F13" s="76"/>
      <c r="G13" s="77"/>
      <c r="H13" s="78"/>
      <c r="I13" s="78"/>
      <c r="J13" s="78"/>
      <c r="K13" s="78"/>
      <c r="L13" s="78"/>
      <c r="M13" s="78"/>
      <c r="N13" s="78"/>
      <c r="O13" s="78"/>
      <c r="P13" s="85"/>
      <c r="Q13" s="85"/>
      <c r="R13" s="85"/>
      <c r="S13" s="80"/>
      <c r="T13" s="86"/>
      <c r="U13" s="82"/>
      <c r="V13" s="84"/>
      <c r="W13" s="84"/>
      <c r="X13" s="84"/>
      <c r="Y13" s="84"/>
      <c r="Z13" s="84"/>
      <c r="AA13" s="84"/>
      <c r="AB13" s="84"/>
      <c r="AC13" s="84"/>
      <c r="AD13" s="84"/>
      <c r="AE13" s="84"/>
      <c r="AF13" s="61">
        <f t="shared" si="0"/>
        <v>0</v>
      </c>
      <c r="AG13" s="15">
        <f t="shared" si="1"/>
      </c>
    </row>
    <row r="14" spans="1:33" ht="11.25">
      <c r="A14" s="62">
        <v>10</v>
      </c>
      <c r="B14" s="75"/>
      <c r="C14" s="75"/>
      <c r="D14" s="76"/>
      <c r="E14" s="76"/>
      <c r="F14" s="76"/>
      <c r="G14" s="78"/>
      <c r="H14" s="78"/>
      <c r="I14" s="78"/>
      <c r="J14" s="78"/>
      <c r="K14" s="78"/>
      <c r="L14" s="78"/>
      <c r="M14" s="78"/>
      <c r="N14" s="78"/>
      <c r="O14" s="78"/>
      <c r="P14" s="85"/>
      <c r="Q14" s="85"/>
      <c r="R14" s="85"/>
      <c r="S14" s="80"/>
      <c r="T14" s="86"/>
      <c r="U14" s="82"/>
      <c r="V14" s="84"/>
      <c r="W14" s="83"/>
      <c r="X14" s="84"/>
      <c r="Y14" s="84"/>
      <c r="Z14" s="84"/>
      <c r="AA14" s="84"/>
      <c r="AB14" s="84"/>
      <c r="AC14" s="84"/>
      <c r="AD14" s="84"/>
      <c r="AE14" s="84"/>
      <c r="AF14" s="61">
        <f t="shared" si="0"/>
        <v>0</v>
      </c>
      <c r="AG14" s="15">
        <f t="shared" si="1"/>
      </c>
    </row>
    <row r="15" spans="1:33" ht="11.25">
      <c r="A15" s="62">
        <v>11</v>
      </c>
      <c r="B15" s="75"/>
      <c r="C15" s="75"/>
      <c r="D15" s="76"/>
      <c r="E15" s="76"/>
      <c r="F15" s="76"/>
      <c r="G15" s="78"/>
      <c r="H15" s="78"/>
      <c r="I15" s="78"/>
      <c r="J15" s="78"/>
      <c r="K15" s="78"/>
      <c r="L15" s="78"/>
      <c r="M15" s="78"/>
      <c r="N15" s="78"/>
      <c r="O15" s="78"/>
      <c r="P15" s="85"/>
      <c r="Q15" s="85"/>
      <c r="R15" s="85"/>
      <c r="S15" s="80"/>
      <c r="T15" s="86"/>
      <c r="U15" s="82"/>
      <c r="V15" s="84"/>
      <c r="W15" s="84"/>
      <c r="X15" s="84"/>
      <c r="Y15" s="84"/>
      <c r="Z15" s="84"/>
      <c r="AA15" s="84"/>
      <c r="AB15" s="84"/>
      <c r="AC15" s="84"/>
      <c r="AD15" s="84"/>
      <c r="AE15" s="84"/>
      <c r="AF15" s="61">
        <f t="shared" si="0"/>
        <v>0</v>
      </c>
      <c r="AG15" s="15">
        <f t="shared" si="1"/>
      </c>
    </row>
    <row r="16" spans="1:33" ht="11.25">
      <c r="A16" s="62">
        <v>12</v>
      </c>
      <c r="B16" s="75"/>
      <c r="C16" s="75"/>
      <c r="D16" s="76"/>
      <c r="E16" s="76"/>
      <c r="F16" s="76"/>
      <c r="G16" s="78"/>
      <c r="H16" s="77"/>
      <c r="I16" s="77"/>
      <c r="J16" s="78"/>
      <c r="K16" s="78"/>
      <c r="L16" s="78"/>
      <c r="M16" s="78"/>
      <c r="N16" s="78"/>
      <c r="O16" s="78"/>
      <c r="P16" s="85"/>
      <c r="Q16" s="85"/>
      <c r="R16" s="85"/>
      <c r="S16" s="80"/>
      <c r="T16" s="86"/>
      <c r="U16" s="82"/>
      <c r="V16" s="84"/>
      <c r="W16" s="84"/>
      <c r="X16" s="84"/>
      <c r="Y16" s="84"/>
      <c r="Z16" s="84"/>
      <c r="AA16" s="84"/>
      <c r="AB16" s="84"/>
      <c r="AC16" s="84"/>
      <c r="AD16" s="84"/>
      <c r="AE16" s="84"/>
      <c r="AF16" s="61">
        <f t="shared" si="0"/>
        <v>0</v>
      </c>
      <c r="AG16" s="15">
        <f t="shared" si="1"/>
      </c>
    </row>
    <row r="17" spans="1:33" ht="11.25">
      <c r="A17" s="62">
        <v>13</v>
      </c>
      <c r="B17" s="75"/>
      <c r="C17" s="75"/>
      <c r="D17" s="76"/>
      <c r="E17" s="76"/>
      <c r="F17" s="76"/>
      <c r="G17" s="78"/>
      <c r="H17" s="78"/>
      <c r="I17" s="78"/>
      <c r="J17" s="78"/>
      <c r="K17" s="78"/>
      <c r="L17" s="78"/>
      <c r="M17" s="78"/>
      <c r="N17" s="78"/>
      <c r="O17" s="78"/>
      <c r="P17" s="85"/>
      <c r="Q17" s="85"/>
      <c r="R17" s="85"/>
      <c r="S17" s="80"/>
      <c r="T17" s="86"/>
      <c r="U17" s="82"/>
      <c r="V17" s="84"/>
      <c r="W17" s="84"/>
      <c r="X17" s="84"/>
      <c r="Y17" s="84"/>
      <c r="Z17" s="84"/>
      <c r="AA17" s="84"/>
      <c r="AB17" s="84"/>
      <c r="AC17" s="84"/>
      <c r="AD17" s="84"/>
      <c r="AE17" s="84"/>
      <c r="AF17" s="61">
        <f t="shared" si="0"/>
        <v>0</v>
      </c>
      <c r="AG17" s="15">
        <f t="shared" si="1"/>
      </c>
    </row>
    <row r="18" spans="1:33" ht="11.25">
      <c r="A18" s="62">
        <v>14</v>
      </c>
      <c r="B18" s="75"/>
      <c r="C18" s="75"/>
      <c r="D18" s="76"/>
      <c r="E18" s="76"/>
      <c r="F18" s="76"/>
      <c r="G18" s="78"/>
      <c r="H18" s="78"/>
      <c r="I18" s="78"/>
      <c r="J18" s="78"/>
      <c r="K18" s="78"/>
      <c r="L18" s="78"/>
      <c r="M18" s="77"/>
      <c r="N18" s="78"/>
      <c r="O18" s="78"/>
      <c r="P18" s="85"/>
      <c r="Q18" s="85"/>
      <c r="R18" s="85"/>
      <c r="S18" s="80"/>
      <c r="T18" s="86"/>
      <c r="U18" s="82"/>
      <c r="V18" s="84"/>
      <c r="W18" s="83"/>
      <c r="X18" s="84"/>
      <c r="Y18" s="84"/>
      <c r="Z18" s="84"/>
      <c r="AA18" s="84"/>
      <c r="AB18" s="84"/>
      <c r="AC18" s="84"/>
      <c r="AD18" s="84"/>
      <c r="AE18" s="84"/>
      <c r="AF18" s="61">
        <f t="shared" si="0"/>
        <v>0</v>
      </c>
      <c r="AG18" s="15">
        <f t="shared" si="1"/>
      </c>
    </row>
    <row r="19" spans="1:33" ht="11.25">
      <c r="A19" s="62">
        <v>15</v>
      </c>
      <c r="B19" s="75"/>
      <c r="C19" s="75"/>
      <c r="D19" s="76"/>
      <c r="E19" s="76"/>
      <c r="F19" s="76"/>
      <c r="G19" s="78"/>
      <c r="H19" s="78"/>
      <c r="I19" s="78"/>
      <c r="J19" s="78"/>
      <c r="K19" s="78"/>
      <c r="L19" s="78"/>
      <c r="M19" s="78"/>
      <c r="N19" s="78"/>
      <c r="O19" s="78"/>
      <c r="P19" s="85"/>
      <c r="Q19" s="85"/>
      <c r="R19" s="85"/>
      <c r="S19" s="80"/>
      <c r="T19" s="86"/>
      <c r="U19" s="82"/>
      <c r="V19" s="84"/>
      <c r="W19" s="84"/>
      <c r="X19" s="84"/>
      <c r="Y19" s="84"/>
      <c r="Z19" s="84"/>
      <c r="AA19" s="84"/>
      <c r="AB19" s="84"/>
      <c r="AC19" s="84"/>
      <c r="AD19" s="84"/>
      <c r="AE19" s="84"/>
      <c r="AF19" s="61">
        <f t="shared" si="0"/>
        <v>0</v>
      </c>
      <c r="AG19" s="15">
        <f t="shared" si="1"/>
      </c>
    </row>
    <row r="20" spans="1:33" ht="11.25">
      <c r="A20" s="62">
        <v>16</v>
      </c>
      <c r="B20" s="75"/>
      <c r="C20" s="75"/>
      <c r="D20" s="76"/>
      <c r="E20" s="76"/>
      <c r="F20" s="76"/>
      <c r="G20" s="78"/>
      <c r="H20" s="78"/>
      <c r="I20" s="78"/>
      <c r="J20" s="78"/>
      <c r="K20" s="78"/>
      <c r="L20" s="78"/>
      <c r="M20" s="78"/>
      <c r="N20" s="78"/>
      <c r="O20" s="78"/>
      <c r="P20" s="85"/>
      <c r="Q20" s="85"/>
      <c r="R20" s="85"/>
      <c r="S20" s="80"/>
      <c r="T20" s="86"/>
      <c r="U20" s="82"/>
      <c r="V20" s="84"/>
      <c r="W20" s="84"/>
      <c r="X20" s="84"/>
      <c r="Y20" s="84"/>
      <c r="Z20" s="84"/>
      <c r="AA20" s="84"/>
      <c r="AB20" s="84"/>
      <c r="AC20" s="84"/>
      <c r="AD20" s="84"/>
      <c r="AE20" s="84"/>
      <c r="AF20" s="61">
        <f t="shared" si="0"/>
        <v>0</v>
      </c>
      <c r="AG20" s="15">
        <f t="shared" si="1"/>
      </c>
    </row>
    <row r="21" spans="1:33" ht="11.25">
      <c r="A21" s="62">
        <v>17</v>
      </c>
      <c r="B21" s="75"/>
      <c r="C21" s="75"/>
      <c r="D21" s="76"/>
      <c r="E21" s="76"/>
      <c r="F21" s="76"/>
      <c r="G21" s="78"/>
      <c r="H21" s="78"/>
      <c r="I21" s="78"/>
      <c r="J21" s="78"/>
      <c r="K21" s="78"/>
      <c r="L21" s="78"/>
      <c r="M21" s="78"/>
      <c r="N21" s="78"/>
      <c r="O21" s="78"/>
      <c r="P21" s="85"/>
      <c r="Q21" s="85"/>
      <c r="R21" s="85"/>
      <c r="S21" s="80"/>
      <c r="T21" s="86"/>
      <c r="U21" s="82"/>
      <c r="V21" s="84"/>
      <c r="W21" s="84"/>
      <c r="X21" s="84"/>
      <c r="Y21" s="84"/>
      <c r="Z21" s="84"/>
      <c r="AA21" s="84"/>
      <c r="AB21" s="84"/>
      <c r="AC21" s="84"/>
      <c r="AD21" s="84"/>
      <c r="AE21" s="84"/>
      <c r="AF21" s="61">
        <f t="shared" si="0"/>
        <v>0</v>
      </c>
      <c r="AG21" s="15">
        <f t="shared" si="1"/>
      </c>
    </row>
    <row r="22" spans="1:33" ht="11.25">
      <c r="A22" s="62">
        <v>18</v>
      </c>
      <c r="B22" s="75"/>
      <c r="C22" s="75"/>
      <c r="D22" s="76"/>
      <c r="E22" s="76"/>
      <c r="F22" s="76"/>
      <c r="G22" s="78"/>
      <c r="H22" s="78"/>
      <c r="I22" s="78"/>
      <c r="J22" s="78"/>
      <c r="K22" s="78"/>
      <c r="L22" s="78"/>
      <c r="M22" s="78"/>
      <c r="N22" s="78"/>
      <c r="O22" s="78"/>
      <c r="P22" s="85"/>
      <c r="Q22" s="85"/>
      <c r="R22" s="85"/>
      <c r="S22" s="80"/>
      <c r="T22" s="86"/>
      <c r="U22" s="82"/>
      <c r="V22" s="84"/>
      <c r="W22" s="84"/>
      <c r="X22" s="84"/>
      <c r="Y22" s="84"/>
      <c r="Z22" s="84"/>
      <c r="AA22" s="84"/>
      <c r="AB22" s="84"/>
      <c r="AC22" s="84"/>
      <c r="AD22" s="84"/>
      <c r="AE22" s="84"/>
      <c r="AF22" s="61">
        <f t="shared" si="0"/>
        <v>0</v>
      </c>
      <c r="AG22" s="15">
        <f t="shared" si="1"/>
      </c>
    </row>
    <row r="23" spans="1:33" ht="11.25">
      <c r="A23" s="62">
        <v>19</v>
      </c>
      <c r="B23" s="75"/>
      <c r="C23" s="75"/>
      <c r="D23" s="76"/>
      <c r="E23" s="76"/>
      <c r="F23" s="76"/>
      <c r="G23" s="78"/>
      <c r="H23" s="78"/>
      <c r="I23" s="78"/>
      <c r="J23" s="78"/>
      <c r="K23" s="78"/>
      <c r="L23" s="78"/>
      <c r="M23" s="78"/>
      <c r="N23" s="78"/>
      <c r="O23" s="78"/>
      <c r="P23" s="85"/>
      <c r="Q23" s="85"/>
      <c r="R23" s="85"/>
      <c r="S23" s="80"/>
      <c r="T23" s="86"/>
      <c r="U23" s="82"/>
      <c r="V23" s="84"/>
      <c r="W23" s="84"/>
      <c r="X23" s="84"/>
      <c r="Y23" s="84"/>
      <c r="Z23" s="84"/>
      <c r="AA23" s="84"/>
      <c r="AB23" s="84"/>
      <c r="AC23" s="84"/>
      <c r="AD23" s="84"/>
      <c r="AE23" s="84"/>
      <c r="AF23" s="61">
        <f t="shared" si="0"/>
        <v>0</v>
      </c>
      <c r="AG23" s="15">
        <f t="shared" si="1"/>
      </c>
    </row>
    <row r="24" spans="1:33" ht="11.25">
      <c r="A24" s="63">
        <v>20</v>
      </c>
      <c r="B24" s="75"/>
      <c r="C24" s="75"/>
      <c r="D24" s="76"/>
      <c r="E24" s="76"/>
      <c r="F24" s="76"/>
      <c r="G24" s="78"/>
      <c r="H24" s="78"/>
      <c r="I24" s="78"/>
      <c r="J24" s="78"/>
      <c r="K24" s="78"/>
      <c r="L24" s="78"/>
      <c r="M24" s="78"/>
      <c r="N24" s="78"/>
      <c r="O24" s="78"/>
      <c r="P24" s="85"/>
      <c r="Q24" s="85"/>
      <c r="R24" s="85"/>
      <c r="S24" s="80"/>
      <c r="T24" s="86"/>
      <c r="U24" s="82"/>
      <c r="V24" s="84"/>
      <c r="W24" s="84"/>
      <c r="X24" s="84"/>
      <c r="Y24" s="84"/>
      <c r="Z24" s="84"/>
      <c r="AA24" s="84"/>
      <c r="AB24" s="84"/>
      <c r="AC24" s="84"/>
      <c r="AD24" s="84"/>
      <c r="AE24" s="84"/>
      <c r="AF24" s="61">
        <f t="shared" si="0"/>
        <v>0</v>
      </c>
      <c r="AG24" s="15">
        <f t="shared" si="1"/>
      </c>
    </row>
    <row r="25" spans="1:33" ht="11.25">
      <c r="A25" s="63">
        <v>21</v>
      </c>
      <c r="B25" s="75"/>
      <c r="C25" s="75"/>
      <c r="D25" s="76"/>
      <c r="E25" s="76"/>
      <c r="F25" s="76"/>
      <c r="G25" s="78"/>
      <c r="H25" s="78"/>
      <c r="I25" s="78"/>
      <c r="J25" s="78"/>
      <c r="K25" s="78"/>
      <c r="L25" s="78"/>
      <c r="M25" s="78"/>
      <c r="N25" s="78"/>
      <c r="O25" s="78"/>
      <c r="P25" s="85"/>
      <c r="Q25" s="85"/>
      <c r="R25" s="85"/>
      <c r="S25" s="80"/>
      <c r="T25" s="86"/>
      <c r="U25" s="82"/>
      <c r="V25" s="84"/>
      <c r="W25" s="84"/>
      <c r="X25" s="84"/>
      <c r="Y25" s="84"/>
      <c r="Z25" s="84"/>
      <c r="AA25" s="84"/>
      <c r="AB25" s="84"/>
      <c r="AC25" s="84"/>
      <c r="AD25" s="84"/>
      <c r="AE25" s="84"/>
      <c r="AF25" s="61">
        <f t="shared" si="0"/>
        <v>0</v>
      </c>
      <c r="AG25" s="15">
        <f t="shared" si="1"/>
      </c>
    </row>
    <row r="26" spans="1:33" ht="11.25">
      <c r="A26" s="63">
        <v>22</v>
      </c>
      <c r="B26" s="75"/>
      <c r="C26" s="75"/>
      <c r="D26" s="76"/>
      <c r="E26" s="76"/>
      <c r="F26" s="76"/>
      <c r="G26" s="78"/>
      <c r="H26" s="78"/>
      <c r="I26" s="78"/>
      <c r="J26" s="78"/>
      <c r="K26" s="78"/>
      <c r="L26" s="78"/>
      <c r="M26" s="78"/>
      <c r="N26" s="78"/>
      <c r="O26" s="78"/>
      <c r="P26" s="85"/>
      <c r="Q26" s="85"/>
      <c r="R26" s="85"/>
      <c r="S26" s="80"/>
      <c r="T26" s="86"/>
      <c r="U26" s="82"/>
      <c r="V26" s="84"/>
      <c r="W26" s="84"/>
      <c r="X26" s="84"/>
      <c r="Y26" s="84"/>
      <c r="Z26" s="84"/>
      <c r="AA26" s="84"/>
      <c r="AB26" s="84"/>
      <c r="AC26" s="84"/>
      <c r="AD26" s="84"/>
      <c r="AE26" s="84"/>
      <c r="AF26" s="61">
        <f t="shared" si="0"/>
        <v>0</v>
      </c>
      <c r="AG26" s="15">
        <f t="shared" si="1"/>
      </c>
    </row>
    <row r="27" spans="1:33" ht="11.25">
      <c r="A27" s="63">
        <v>23</v>
      </c>
      <c r="B27" s="75"/>
      <c r="C27" s="75"/>
      <c r="D27" s="76"/>
      <c r="E27" s="76"/>
      <c r="F27" s="76"/>
      <c r="G27" s="78"/>
      <c r="H27" s="78"/>
      <c r="I27" s="78"/>
      <c r="J27" s="78"/>
      <c r="K27" s="78"/>
      <c r="L27" s="78"/>
      <c r="M27" s="78"/>
      <c r="N27" s="78"/>
      <c r="O27" s="78"/>
      <c r="P27" s="85"/>
      <c r="Q27" s="85"/>
      <c r="R27" s="85"/>
      <c r="S27" s="80"/>
      <c r="T27" s="86"/>
      <c r="U27" s="82"/>
      <c r="V27" s="84"/>
      <c r="W27" s="84"/>
      <c r="X27" s="84"/>
      <c r="Y27" s="84"/>
      <c r="Z27" s="84"/>
      <c r="AA27" s="84"/>
      <c r="AB27" s="84"/>
      <c r="AC27" s="84"/>
      <c r="AD27" s="84"/>
      <c r="AE27" s="84"/>
      <c r="AF27" s="61">
        <f t="shared" si="0"/>
        <v>0</v>
      </c>
      <c r="AG27" s="15">
        <f t="shared" si="1"/>
      </c>
    </row>
    <row r="28" spans="1:33" ht="11.25">
      <c r="A28" s="63">
        <v>24</v>
      </c>
      <c r="B28" s="75"/>
      <c r="C28" s="75"/>
      <c r="D28" s="76"/>
      <c r="E28" s="76"/>
      <c r="F28" s="76"/>
      <c r="G28" s="78"/>
      <c r="H28" s="78"/>
      <c r="I28" s="78"/>
      <c r="J28" s="78"/>
      <c r="K28" s="78"/>
      <c r="L28" s="78"/>
      <c r="M28" s="78"/>
      <c r="N28" s="78"/>
      <c r="O28" s="78"/>
      <c r="P28" s="85"/>
      <c r="Q28" s="85"/>
      <c r="R28" s="85"/>
      <c r="S28" s="80"/>
      <c r="T28" s="86"/>
      <c r="U28" s="82"/>
      <c r="V28" s="84"/>
      <c r="W28" s="84"/>
      <c r="X28" s="84"/>
      <c r="Y28" s="84"/>
      <c r="Z28" s="84"/>
      <c r="AA28" s="84"/>
      <c r="AB28" s="84"/>
      <c r="AC28" s="84"/>
      <c r="AD28" s="84"/>
      <c r="AE28" s="84"/>
      <c r="AF28" s="61">
        <f t="shared" si="0"/>
        <v>0</v>
      </c>
      <c r="AG28" s="15">
        <f t="shared" si="1"/>
      </c>
    </row>
    <row r="29" spans="1:33" ht="11.25">
      <c r="A29" s="63">
        <v>25</v>
      </c>
      <c r="B29" s="75"/>
      <c r="C29" s="75"/>
      <c r="D29" s="76"/>
      <c r="E29" s="76"/>
      <c r="F29" s="76"/>
      <c r="G29" s="78"/>
      <c r="H29" s="78"/>
      <c r="I29" s="78"/>
      <c r="J29" s="78"/>
      <c r="K29" s="78"/>
      <c r="L29" s="78"/>
      <c r="M29" s="78"/>
      <c r="N29" s="78"/>
      <c r="O29" s="78"/>
      <c r="P29" s="85"/>
      <c r="Q29" s="85"/>
      <c r="R29" s="85"/>
      <c r="S29" s="80"/>
      <c r="T29" s="86"/>
      <c r="U29" s="82"/>
      <c r="V29" s="84"/>
      <c r="W29" s="84"/>
      <c r="X29" s="84"/>
      <c r="Y29" s="84"/>
      <c r="Z29" s="84"/>
      <c r="AA29" s="84"/>
      <c r="AB29" s="84"/>
      <c r="AC29" s="84"/>
      <c r="AD29" s="84"/>
      <c r="AE29" s="84"/>
      <c r="AF29" s="61">
        <f t="shared" si="0"/>
        <v>0</v>
      </c>
      <c r="AG29" s="15">
        <f t="shared" si="1"/>
      </c>
    </row>
    <row r="30" spans="1:33" ht="11.25">
      <c r="A30" s="63">
        <v>26</v>
      </c>
      <c r="B30" s="75"/>
      <c r="C30" s="75"/>
      <c r="D30" s="76"/>
      <c r="E30" s="76"/>
      <c r="F30" s="76"/>
      <c r="G30" s="78"/>
      <c r="H30" s="78"/>
      <c r="I30" s="78"/>
      <c r="J30" s="78"/>
      <c r="K30" s="78"/>
      <c r="L30" s="78"/>
      <c r="M30" s="78"/>
      <c r="N30" s="78"/>
      <c r="O30" s="78"/>
      <c r="P30" s="85"/>
      <c r="Q30" s="85"/>
      <c r="R30" s="85"/>
      <c r="S30" s="80"/>
      <c r="T30" s="86"/>
      <c r="U30" s="82"/>
      <c r="V30" s="84"/>
      <c r="W30" s="84"/>
      <c r="X30" s="84"/>
      <c r="Y30" s="84"/>
      <c r="Z30" s="84"/>
      <c r="AA30" s="84"/>
      <c r="AB30" s="84"/>
      <c r="AC30" s="84"/>
      <c r="AD30" s="84"/>
      <c r="AE30" s="84"/>
      <c r="AF30" s="61">
        <f t="shared" si="0"/>
        <v>0</v>
      </c>
      <c r="AG30" s="15">
        <f t="shared" si="1"/>
      </c>
    </row>
    <row r="31" spans="1:33" ht="11.25">
      <c r="A31" s="63">
        <v>27</v>
      </c>
      <c r="B31" s="75"/>
      <c r="C31" s="75"/>
      <c r="D31" s="76"/>
      <c r="E31" s="76"/>
      <c r="F31" s="76"/>
      <c r="G31" s="78"/>
      <c r="H31" s="78"/>
      <c r="I31" s="78"/>
      <c r="J31" s="78"/>
      <c r="K31" s="78"/>
      <c r="L31" s="78"/>
      <c r="M31" s="78"/>
      <c r="N31" s="78"/>
      <c r="O31" s="78"/>
      <c r="P31" s="85"/>
      <c r="Q31" s="85"/>
      <c r="R31" s="85"/>
      <c r="S31" s="80"/>
      <c r="T31" s="86"/>
      <c r="U31" s="82"/>
      <c r="V31" s="84"/>
      <c r="W31" s="84"/>
      <c r="X31" s="84"/>
      <c r="Y31" s="84"/>
      <c r="Z31" s="84"/>
      <c r="AA31" s="84"/>
      <c r="AB31" s="84"/>
      <c r="AC31" s="84"/>
      <c r="AD31" s="84"/>
      <c r="AE31" s="84"/>
      <c r="AF31" s="61">
        <f t="shared" si="0"/>
        <v>0</v>
      </c>
      <c r="AG31" s="15">
        <f t="shared" si="1"/>
      </c>
    </row>
    <row r="32" spans="1:33" ht="11.25">
      <c r="A32" s="63">
        <v>28</v>
      </c>
      <c r="B32" s="75"/>
      <c r="C32" s="75"/>
      <c r="D32" s="76"/>
      <c r="E32" s="76"/>
      <c r="F32" s="76"/>
      <c r="G32" s="78"/>
      <c r="H32" s="78"/>
      <c r="I32" s="78"/>
      <c r="J32" s="78"/>
      <c r="K32" s="78"/>
      <c r="L32" s="78"/>
      <c r="M32" s="78"/>
      <c r="N32" s="78"/>
      <c r="O32" s="78"/>
      <c r="P32" s="85"/>
      <c r="Q32" s="85"/>
      <c r="R32" s="85"/>
      <c r="S32" s="80"/>
      <c r="T32" s="86"/>
      <c r="U32" s="82"/>
      <c r="V32" s="84"/>
      <c r="W32" s="84"/>
      <c r="X32" s="84"/>
      <c r="Y32" s="84"/>
      <c r="Z32" s="84"/>
      <c r="AA32" s="84"/>
      <c r="AB32" s="84"/>
      <c r="AC32" s="84"/>
      <c r="AD32" s="84"/>
      <c r="AE32" s="84"/>
      <c r="AF32" s="61">
        <f t="shared" si="0"/>
        <v>0</v>
      </c>
      <c r="AG32" s="15">
        <f t="shared" si="1"/>
      </c>
    </row>
    <row r="33" spans="1:33" ht="11.25">
      <c r="A33" s="63">
        <v>29</v>
      </c>
      <c r="B33" s="75"/>
      <c r="C33" s="75"/>
      <c r="D33" s="76"/>
      <c r="E33" s="76"/>
      <c r="F33" s="76"/>
      <c r="G33" s="78"/>
      <c r="H33" s="78"/>
      <c r="I33" s="78"/>
      <c r="J33" s="78"/>
      <c r="K33" s="78"/>
      <c r="L33" s="78"/>
      <c r="M33" s="78"/>
      <c r="N33" s="78"/>
      <c r="O33" s="78"/>
      <c r="P33" s="85"/>
      <c r="Q33" s="85"/>
      <c r="R33" s="85"/>
      <c r="S33" s="80"/>
      <c r="T33" s="86"/>
      <c r="U33" s="82"/>
      <c r="V33" s="84"/>
      <c r="W33" s="84"/>
      <c r="X33" s="84"/>
      <c r="Y33" s="84"/>
      <c r="Z33" s="84"/>
      <c r="AA33" s="84"/>
      <c r="AB33" s="84"/>
      <c r="AC33" s="84"/>
      <c r="AD33" s="84"/>
      <c r="AE33" s="84"/>
      <c r="AF33" s="61">
        <f t="shared" si="0"/>
        <v>0</v>
      </c>
      <c r="AG33" s="15">
        <f t="shared" si="1"/>
      </c>
    </row>
    <row r="34" spans="1:33" ht="12" thickBot="1">
      <c r="A34" s="60">
        <v>30</v>
      </c>
      <c r="B34" s="87"/>
      <c r="C34" s="87"/>
      <c r="D34" s="88"/>
      <c r="E34" s="88"/>
      <c r="F34" s="88"/>
      <c r="G34" s="89"/>
      <c r="H34" s="89"/>
      <c r="I34" s="89"/>
      <c r="J34" s="89"/>
      <c r="K34" s="89"/>
      <c r="L34" s="89"/>
      <c r="M34" s="89"/>
      <c r="N34" s="89"/>
      <c r="O34" s="89"/>
      <c r="P34" s="90"/>
      <c r="Q34" s="90"/>
      <c r="R34" s="90"/>
      <c r="S34" s="91"/>
      <c r="T34" s="92"/>
      <c r="U34" s="93"/>
      <c r="V34" s="94"/>
      <c r="W34" s="94"/>
      <c r="X34" s="94"/>
      <c r="Y34" s="94"/>
      <c r="Z34" s="94"/>
      <c r="AA34" s="94"/>
      <c r="AB34" s="94"/>
      <c r="AC34" s="94"/>
      <c r="AD34" s="94"/>
      <c r="AE34" s="94"/>
      <c r="AF34" s="61">
        <f t="shared" si="0"/>
        <v>0</v>
      </c>
      <c r="AG34" s="15">
        <f t="shared" si="1"/>
      </c>
    </row>
    <row r="35" spans="1:32" ht="15" thickBot="1">
      <c r="A35" s="56"/>
      <c r="B35" s="57"/>
      <c r="C35" s="57"/>
      <c r="D35" s="57"/>
      <c r="E35" s="57"/>
      <c r="F35" s="57"/>
      <c r="G35" s="58"/>
      <c r="H35" s="58"/>
      <c r="I35" s="58"/>
      <c r="J35" s="58"/>
      <c r="K35" s="58"/>
      <c r="L35" s="58"/>
      <c r="M35" s="58"/>
      <c r="N35" s="58"/>
      <c r="O35" s="58"/>
      <c r="P35" s="58"/>
      <c r="Q35" s="58"/>
      <c r="R35" s="58"/>
      <c r="S35" s="58"/>
      <c r="T35" s="58"/>
      <c r="U35" s="58"/>
      <c r="V35" s="58"/>
      <c r="W35" s="58"/>
      <c r="X35" s="58"/>
      <c r="Y35" s="58"/>
      <c r="Z35" s="51" t="s">
        <v>21</v>
      </c>
      <c r="AA35" s="52"/>
      <c r="AB35" s="52"/>
      <c r="AC35" s="52"/>
      <c r="AD35" s="52"/>
      <c r="AE35" s="52"/>
      <c r="AF35" s="59">
        <f>SUM(AF5:AF34)</f>
        <v>0</v>
      </c>
    </row>
  </sheetData>
  <sheetProtection selectLockedCells="1"/>
  <mergeCells count="2">
    <mergeCell ref="T3:AE3"/>
    <mergeCell ref="G3:S3"/>
  </mergeCells>
  <printOptions/>
  <pageMargins left="0.787401575" right="0.787401575" top="0.984251969" bottom="0.984251969" header="0.4921259845" footer="0.4921259845"/>
  <pageSetup horizontalDpi="600" verticalDpi="600" orientation="portrait" paperSize="9"/>
  <headerFooter>
    <oddHeader>&amp;C&amp;"Times New Roman,Standard"&amp;12&amp;A</oddHeader>
    <oddFooter>&amp;C&amp;"Times New Roman,Standard"&amp;12Seite &amp;P</oddFooter>
  </headerFooter>
</worksheet>
</file>

<file path=xl/worksheets/sheet5.xml><?xml version="1.0" encoding="utf-8"?>
<worksheet xmlns="http://schemas.openxmlformats.org/spreadsheetml/2006/main" xmlns:r="http://schemas.openxmlformats.org/officeDocument/2006/relationships">
  <sheetPr>
    <tabColor indexed="18"/>
  </sheetPr>
  <dimension ref="A1:U54"/>
  <sheetViews>
    <sheetView zoomScalePageLayoutView="0" workbookViewId="0" topLeftCell="A1">
      <selection activeCell="A40" sqref="A40:A42"/>
    </sheetView>
  </sheetViews>
  <sheetFormatPr defaultColWidth="11.421875" defaultRowHeight="12.75"/>
  <cols>
    <col min="1" max="1" width="30.7109375" style="1" customWidth="1"/>
    <col min="2" max="2" width="3.7109375" style="21" customWidth="1"/>
    <col min="3" max="3" width="31.7109375" style="1" customWidth="1"/>
    <col min="4" max="15" width="3.7109375" style="1" customWidth="1"/>
    <col min="16" max="19" width="3.7109375" style="3" customWidth="1"/>
    <col min="20" max="20" width="9.7109375" style="3" customWidth="1"/>
  </cols>
  <sheetData>
    <row r="1" spans="1:20" ht="17.25">
      <c r="A1" s="16" t="s">
        <v>41</v>
      </c>
      <c r="B1" s="22"/>
      <c r="P1" s="20"/>
      <c r="Q1" s="20"/>
      <c r="R1" s="20"/>
      <c r="S1" s="20"/>
      <c r="T1" s="20"/>
    </row>
    <row r="2" ht="12.75">
      <c r="A2" s="102" t="s">
        <v>59</v>
      </c>
    </row>
    <row r="3" spans="1:20" ht="12.75">
      <c r="A3" s="1" t="s">
        <v>1</v>
      </c>
      <c r="P3" s="9"/>
      <c r="Q3" s="9"/>
      <c r="R3" s="9"/>
      <c r="S3" s="9"/>
      <c r="T3" s="9"/>
    </row>
    <row r="4" spans="1:4" ht="13.5" thickBot="1">
      <c r="A4" s="1" t="s">
        <v>3</v>
      </c>
      <c r="D4" s="12" t="s">
        <v>2</v>
      </c>
    </row>
    <row r="5" spans="4:20" ht="13.5" thickBot="1">
      <c r="D5" s="138" t="s">
        <v>18</v>
      </c>
      <c r="E5" s="139"/>
      <c r="F5" s="139"/>
      <c r="G5" s="139"/>
      <c r="H5" s="139"/>
      <c r="I5" s="139"/>
      <c r="J5" s="139"/>
      <c r="K5" s="139"/>
      <c r="L5" s="140" t="s">
        <v>19</v>
      </c>
      <c r="M5" s="140"/>
      <c r="N5" s="140"/>
      <c r="O5" s="140"/>
      <c r="P5" s="140"/>
      <c r="Q5" s="141"/>
      <c r="R5" s="141"/>
      <c r="S5" s="141"/>
      <c r="T5" s="9"/>
    </row>
    <row r="6" spans="1:20" ht="107.25" thickBot="1">
      <c r="A6" s="67" t="s">
        <v>6</v>
      </c>
      <c r="B6" s="68"/>
      <c r="C6" s="69" t="s">
        <v>20</v>
      </c>
      <c r="D6" s="42" t="s">
        <v>29</v>
      </c>
      <c r="E6" s="42" t="s">
        <v>30</v>
      </c>
      <c r="F6" s="42" t="s">
        <v>31</v>
      </c>
      <c r="G6" s="42" t="s">
        <v>56</v>
      </c>
      <c r="H6" s="42" t="s">
        <v>32</v>
      </c>
      <c r="I6" s="42" t="s">
        <v>57</v>
      </c>
      <c r="J6" s="42" t="s">
        <v>46</v>
      </c>
      <c r="K6" s="42" t="s">
        <v>58</v>
      </c>
      <c r="L6" s="70" t="s">
        <v>29</v>
      </c>
      <c r="M6" s="41" t="s">
        <v>30</v>
      </c>
      <c r="N6" s="41" t="s">
        <v>31</v>
      </c>
      <c r="O6" s="41" t="s">
        <v>56</v>
      </c>
      <c r="P6" s="41" t="s">
        <v>32</v>
      </c>
      <c r="Q6" s="41" t="s">
        <v>57</v>
      </c>
      <c r="R6" s="41" t="s">
        <v>46</v>
      </c>
      <c r="S6" s="41" t="s">
        <v>58</v>
      </c>
      <c r="T6" s="71" t="s">
        <v>0</v>
      </c>
    </row>
    <row r="7" spans="1:20" ht="12.75">
      <c r="A7" s="145"/>
      <c r="B7" s="23">
        <v>1</v>
      </c>
      <c r="C7" s="96"/>
      <c r="D7" s="142"/>
      <c r="E7" s="148"/>
      <c r="F7" s="149"/>
      <c r="G7" s="148"/>
      <c r="H7" s="142"/>
      <c r="I7" s="142"/>
      <c r="J7" s="148"/>
      <c r="K7" s="142"/>
      <c r="L7" s="150"/>
      <c r="M7" s="161"/>
      <c r="N7" s="161"/>
      <c r="O7" s="161"/>
      <c r="P7" s="153"/>
      <c r="Q7" s="158"/>
      <c r="R7" s="158"/>
      <c r="S7" s="158"/>
      <c r="T7" s="162">
        <f>IF(COUNTIF(D7:K9,"x")&lt;&gt;0,6,0)+IF(COUNTIF(L7:S9,"x")&lt;&gt;0,6,0)</f>
        <v>0</v>
      </c>
    </row>
    <row r="8" spans="1:20" ht="12.75">
      <c r="A8" s="146"/>
      <c r="B8" s="24">
        <v>2</v>
      </c>
      <c r="C8" s="97"/>
      <c r="D8" s="143"/>
      <c r="E8" s="143"/>
      <c r="F8" s="143"/>
      <c r="G8" s="143"/>
      <c r="H8" s="143"/>
      <c r="I8" s="156"/>
      <c r="J8" s="156"/>
      <c r="K8" s="156"/>
      <c r="L8" s="151"/>
      <c r="M8" s="154"/>
      <c r="N8" s="154"/>
      <c r="O8" s="154"/>
      <c r="P8" s="154"/>
      <c r="Q8" s="159"/>
      <c r="R8" s="159"/>
      <c r="S8" s="159"/>
      <c r="T8" s="163"/>
    </row>
    <row r="9" spans="1:20" ht="13.5" thickBot="1">
      <c r="A9" s="147"/>
      <c r="B9" s="25">
        <v>3</v>
      </c>
      <c r="C9" s="98"/>
      <c r="D9" s="144"/>
      <c r="E9" s="144"/>
      <c r="F9" s="144"/>
      <c r="G9" s="144"/>
      <c r="H9" s="144"/>
      <c r="I9" s="157"/>
      <c r="J9" s="157"/>
      <c r="K9" s="157"/>
      <c r="L9" s="152"/>
      <c r="M9" s="155"/>
      <c r="N9" s="155"/>
      <c r="O9" s="155"/>
      <c r="P9" s="155"/>
      <c r="Q9" s="160"/>
      <c r="R9" s="160"/>
      <c r="S9" s="160"/>
      <c r="T9" s="164"/>
    </row>
    <row r="10" spans="1:20" ht="12.75">
      <c r="A10" s="145"/>
      <c r="B10" s="23">
        <v>1</v>
      </c>
      <c r="C10" s="96"/>
      <c r="D10" s="142"/>
      <c r="E10" s="148"/>
      <c r="F10" s="148"/>
      <c r="G10" s="149"/>
      <c r="H10" s="142"/>
      <c r="I10" s="142"/>
      <c r="J10" s="142"/>
      <c r="K10" s="142"/>
      <c r="L10" s="150"/>
      <c r="M10" s="158"/>
      <c r="N10" s="161"/>
      <c r="O10" s="161"/>
      <c r="P10" s="153"/>
      <c r="Q10" s="158"/>
      <c r="R10" s="158"/>
      <c r="S10" s="158"/>
      <c r="T10" s="162">
        <f>IF(COUNTIF(D10:K12,"x")&lt;&gt;0,6,0)+IF(COUNTIF(L10:S12,"x")&lt;&gt;0,6,0)</f>
        <v>0</v>
      </c>
    </row>
    <row r="11" spans="1:20" ht="12.75">
      <c r="A11" s="146"/>
      <c r="B11" s="24">
        <v>2</v>
      </c>
      <c r="C11" s="97"/>
      <c r="D11" s="143"/>
      <c r="E11" s="143"/>
      <c r="F11" s="143"/>
      <c r="G11" s="143"/>
      <c r="H11" s="143"/>
      <c r="I11" s="156"/>
      <c r="J11" s="156"/>
      <c r="K11" s="156"/>
      <c r="L11" s="151"/>
      <c r="M11" s="154"/>
      <c r="N11" s="154"/>
      <c r="O11" s="154"/>
      <c r="P11" s="154"/>
      <c r="Q11" s="159"/>
      <c r="R11" s="159"/>
      <c r="S11" s="159"/>
      <c r="T11" s="163"/>
    </row>
    <row r="12" spans="1:20" ht="13.5" thickBot="1">
      <c r="A12" s="147"/>
      <c r="B12" s="25">
        <v>3</v>
      </c>
      <c r="C12" s="98"/>
      <c r="D12" s="144"/>
      <c r="E12" s="144"/>
      <c r="F12" s="144"/>
      <c r="G12" s="144"/>
      <c r="H12" s="144"/>
      <c r="I12" s="157"/>
      <c r="J12" s="157"/>
      <c r="K12" s="157"/>
      <c r="L12" s="152"/>
      <c r="M12" s="155"/>
      <c r="N12" s="155"/>
      <c r="O12" s="155"/>
      <c r="P12" s="155"/>
      <c r="Q12" s="160"/>
      <c r="R12" s="160"/>
      <c r="S12" s="160"/>
      <c r="T12" s="164"/>
    </row>
    <row r="13" spans="1:20" ht="12.75">
      <c r="A13" s="145"/>
      <c r="B13" s="23">
        <v>1</v>
      </c>
      <c r="C13" s="96"/>
      <c r="D13" s="142"/>
      <c r="E13" s="148"/>
      <c r="F13" s="148"/>
      <c r="G13" s="148"/>
      <c r="H13" s="142"/>
      <c r="I13" s="142"/>
      <c r="J13" s="142"/>
      <c r="K13" s="142"/>
      <c r="L13" s="150"/>
      <c r="M13" s="158"/>
      <c r="N13" s="161"/>
      <c r="O13" s="161"/>
      <c r="P13" s="153"/>
      <c r="Q13" s="158"/>
      <c r="R13" s="158"/>
      <c r="S13" s="158"/>
      <c r="T13" s="162">
        <f>IF(COUNTIF(D13:K15,"x")&lt;&gt;0,6,0)+IF(COUNTIF(L13:S15,"x")&lt;&gt;0,6,0)</f>
        <v>0</v>
      </c>
    </row>
    <row r="14" spans="1:20" ht="12.75">
      <c r="A14" s="146"/>
      <c r="B14" s="24">
        <v>2</v>
      </c>
      <c r="C14" s="97"/>
      <c r="D14" s="143"/>
      <c r="E14" s="143"/>
      <c r="F14" s="143"/>
      <c r="G14" s="143"/>
      <c r="H14" s="143"/>
      <c r="I14" s="156"/>
      <c r="J14" s="156"/>
      <c r="K14" s="156"/>
      <c r="L14" s="151"/>
      <c r="M14" s="154"/>
      <c r="N14" s="154"/>
      <c r="O14" s="154"/>
      <c r="P14" s="154"/>
      <c r="Q14" s="159"/>
      <c r="R14" s="159"/>
      <c r="S14" s="159"/>
      <c r="T14" s="163"/>
    </row>
    <row r="15" spans="1:20" ht="13.5" thickBot="1">
      <c r="A15" s="147"/>
      <c r="B15" s="25">
        <v>3</v>
      </c>
      <c r="C15" s="98"/>
      <c r="D15" s="144"/>
      <c r="E15" s="144"/>
      <c r="F15" s="144"/>
      <c r="G15" s="144"/>
      <c r="H15" s="144"/>
      <c r="I15" s="157"/>
      <c r="J15" s="157"/>
      <c r="K15" s="157"/>
      <c r="L15" s="152"/>
      <c r="M15" s="155"/>
      <c r="N15" s="155"/>
      <c r="O15" s="155"/>
      <c r="P15" s="155"/>
      <c r="Q15" s="160"/>
      <c r="R15" s="160"/>
      <c r="S15" s="160"/>
      <c r="T15" s="164"/>
    </row>
    <row r="16" spans="1:20" ht="12.75">
      <c r="A16" s="145"/>
      <c r="B16" s="23">
        <v>1</v>
      </c>
      <c r="C16" s="96"/>
      <c r="D16" s="142"/>
      <c r="E16" s="148"/>
      <c r="F16" s="148"/>
      <c r="G16" s="148"/>
      <c r="H16" s="142"/>
      <c r="I16" s="142"/>
      <c r="J16" s="142"/>
      <c r="K16" s="142"/>
      <c r="L16" s="150"/>
      <c r="M16" s="158"/>
      <c r="N16" s="161"/>
      <c r="O16" s="161"/>
      <c r="P16" s="158"/>
      <c r="Q16" s="158"/>
      <c r="R16" s="158"/>
      <c r="S16" s="158"/>
      <c r="T16" s="162">
        <f>IF(COUNTIF(D16:K18,"x")&lt;&gt;0,6,0)+IF(COUNTIF(L16:S18,"x")&lt;&gt;0,6,0)</f>
        <v>0</v>
      </c>
    </row>
    <row r="17" spans="1:20" ht="12.75">
      <c r="A17" s="146"/>
      <c r="B17" s="24">
        <v>2</v>
      </c>
      <c r="C17" s="97"/>
      <c r="D17" s="143"/>
      <c r="E17" s="143"/>
      <c r="F17" s="143"/>
      <c r="G17" s="143"/>
      <c r="H17" s="143"/>
      <c r="I17" s="156"/>
      <c r="J17" s="156"/>
      <c r="K17" s="156"/>
      <c r="L17" s="151"/>
      <c r="M17" s="154"/>
      <c r="N17" s="154"/>
      <c r="O17" s="154"/>
      <c r="P17" s="154"/>
      <c r="Q17" s="159"/>
      <c r="R17" s="159"/>
      <c r="S17" s="159"/>
      <c r="T17" s="163"/>
    </row>
    <row r="18" spans="1:20" ht="13.5" thickBot="1">
      <c r="A18" s="147"/>
      <c r="B18" s="25">
        <v>3</v>
      </c>
      <c r="C18" s="98"/>
      <c r="D18" s="144"/>
      <c r="E18" s="144"/>
      <c r="F18" s="144"/>
      <c r="G18" s="144"/>
      <c r="H18" s="144"/>
      <c r="I18" s="157"/>
      <c r="J18" s="157"/>
      <c r="K18" s="157"/>
      <c r="L18" s="152"/>
      <c r="M18" s="155"/>
      <c r="N18" s="155"/>
      <c r="O18" s="155"/>
      <c r="P18" s="155"/>
      <c r="Q18" s="160"/>
      <c r="R18" s="160"/>
      <c r="S18" s="160"/>
      <c r="T18" s="164"/>
    </row>
    <row r="19" spans="1:20" ht="12.75">
      <c r="A19" s="145"/>
      <c r="B19" s="23">
        <v>1</v>
      </c>
      <c r="C19" s="96"/>
      <c r="D19" s="142"/>
      <c r="E19" s="148"/>
      <c r="F19" s="148"/>
      <c r="G19" s="148"/>
      <c r="H19" s="142"/>
      <c r="I19" s="142"/>
      <c r="J19" s="142"/>
      <c r="K19" s="142"/>
      <c r="L19" s="150"/>
      <c r="M19" s="158"/>
      <c r="N19" s="161"/>
      <c r="O19" s="161"/>
      <c r="P19" s="158"/>
      <c r="Q19" s="158"/>
      <c r="R19" s="158"/>
      <c r="S19" s="158"/>
      <c r="T19" s="162">
        <f>IF(COUNTIF(D19:K21,"x")&lt;&gt;0,6,0)+IF(COUNTIF(L19:S21,"x")&lt;&gt;0,6,0)</f>
        <v>0</v>
      </c>
    </row>
    <row r="20" spans="1:20" ht="12.75">
      <c r="A20" s="146"/>
      <c r="B20" s="24">
        <v>2</v>
      </c>
      <c r="C20" s="97"/>
      <c r="D20" s="143"/>
      <c r="E20" s="143"/>
      <c r="F20" s="143"/>
      <c r="G20" s="143"/>
      <c r="H20" s="143"/>
      <c r="I20" s="156"/>
      <c r="J20" s="156"/>
      <c r="K20" s="156"/>
      <c r="L20" s="151"/>
      <c r="M20" s="154"/>
      <c r="N20" s="154"/>
      <c r="O20" s="154"/>
      <c r="P20" s="154"/>
      <c r="Q20" s="159"/>
      <c r="R20" s="159"/>
      <c r="S20" s="159"/>
      <c r="T20" s="163"/>
    </row>
    <row r="21" spans="1:20" ht="13.5" thickBot="1">
      <c r="A21" s="147"/>
      <c r="B21" s="25">
        <v>3</v>
      </c>
      <c r="C21" s="98"/>
      <c r="D21" s="144"/>
      <c r="E21" s="144"/>
      <c r="F21" s="144"/>
      <c r="G21" s="144"/>
      <c r="H21" s="144"/>
      <c r="I21" s="157"/>
      <c r="J21" s="157"/>
      <c r="K21" s="157"/>
      <c r="L21" s="152"/>
      <c r="M21" s="155"/>
      <c r="N21" s="155"/>
      <c r="O21" s="155"/>
      <c r="P21" s="155"/>
      <c r="Q21" s="160"/>
      <c r="R21" s="160"/>
      <c r="S21" s="160"/>
      <c r="T21" s="164"/>
    </row>
    <row r="22" spans="1:20" ht="12.75">
      <c r="A22" s="145"/>
      <c r="B22" s="23">
        <v>1</v>
      </c>
      <c r="C22" s="96"/>
      <c r="D22" s="142"/>
      <c r="E22" s="148"/>
      <c r="F22" s="148"/>
      <c r="G22" s="148"/>
      <c r="H22" s="142"/>
      <c r="I22" s="142"/>
      <c r="J22" s="142"/>
      <c r="K22" s="142"/>
      <c r="L22" s="150"/>
      <c r="M22" s="158"/>
      <c r="N22" s="161"/>
      <c r="O22" s="161"/>
      <c r="P22" s="158"/>
      <c r="Q22" s="158"/>
      <c r="R22" s="158"/>
      <c r="S22" s="158"/>
      <c r="T22" s="162">
        <f>IF(COUNTIF(D22:K24,"x")&lt;&gt;0,6,0)+IF(COUNTIF(L22:S24,"x")&lt;&gt;0,6,0)</f>
        <v>0</v>
      </c>
    </row>
    <row r="23" spans="1:20" ht="12.75">
      <c r="A23" s="146"/>
      <c r="B23" s="24">
        <v>2</v>
      </c>
      <c r="C23" s="97"/>
      <c r="D23" s="143"/>
      <c r="E23" s="143"/>
      <c r="F23" s="143"/>
      <c r="G23" s="143"/>
      <c r="H23" s="143"/>
      <c r="I23" s="156"/>
      <c r="J23" s="156"/>
      <c r="K23" s="156"/>
      <c r="L23" s="151"/>
      <c r="M23" s="154"/>
      <c r="N23" s="154"/>
      <c r="O23" s="154"/>
      <c r="P23" s="154"/>
      <c r="Q23" s="159"/>
      <c r="R23" s="159"/>
      <c r="S23" s="159"/>
      <c r="T23" s="163"/>
    </row>
    <row r="24" spans="1:20" ht="13.5" thickBot="1">
      <c r="A24" s="147"/>
      <c r="B24" s="25">
        <v>3</v>
      </c>
      <c r="C24" s="98"/>
      <c r="D24" s="144"/>
      <c r="E24" s="144"/>
      <c r="F24" s="144"/>
      <c r="G24" s="144"/>
      <c r="H24" s="144"/>
      <c r="I24" s="157"/>
      <c r="J24" s="157"/>
      <c r="K24" s="157"/>
      <c r="L24" s="152"/>
      <c r="M24" s="155"/>
      <c r="N24" s="155"/>
      <c r="O24" s="155"/>
      <c r="P24" s="155"/>
      <c r="Q24" s="160"/>
      <c r="R24" s="160"/>
      <c r="S24" s="160"/>
      <c r="T24" s="164"/>
    </row>
    <row r="25" spans="1:20" ht="12.75">
      <c r="A25" s="145"/>
      <c r="B25" s="23">
        <v>1</v>
      </c>
      <c r="C25" s="96"/>
      <c r="D25" s="142"/>
      <c r="E25" s="148"/>
      <c r="F25" s="148"/>
      <c r="G25" s="148"/>
      <c r="H25" s="142"/>
      <c r="I25" s="142"/>
      <c r="J25" s="142"/>
      <c r="K25" s="142"/>
      <c r="L25" s="150"/>
      <c r="M25" s="158"/>
      <c r="N25" s="161"/>
      <c r="O25" s="161"/>
      <c r="P25" s="158"/>
      <c r="Q25" s="158"/>
      <c r="R25" s="158"/>
      <c r="S25" s="158"/>
      <c r="T25" s="162">
        <f>IF(COUNTIF(D25:K27,"x")&lt;&gt;0,6,0)+IF(COUNTIF(L25:S27,"x")&lt;&gt;0,6,0)</f>
        <v>0</v>
      </c>
    </row>
    <row r="26" spans="1:21" ht="12.75">
      <c r="A26" s="146"/>
      <c r="B26" s="24">
        <v>2</v>
      </c>
      <c r="C26" s="97"/>
      <c r="D26" s="143"/>
      <c r="E26" s="143"/>
      <c r="F26" s="143"/>
      <c r="G26" s="143"/>
      <c r="H26" s="143"/>
      <c r="I26" s="156"/>
      <c r="J26" s="156"/>
      <c r="K26" s="156"/>
      <c r="L26" s="151"/>
      <c r="M26" s="154"/>
      <c r="N26" s="154"/>
      <c r="O26" s="154"/>
      <c r="P26" s="154"/>
      <c r="Q26" s="159"/>
      <c r="R26" s="159"/>
      <c r="S26" s="159"/>
      <c r="T26" s="163"/>
      <c r="U26" s="26"/>
    </row>
    <row r="27" spans="1:20" ht="13.5" thickBot="1">
      <c r="A27" s="147"/>
      <c r="B27" s="25">
        <v>3</v>
      </c>
      <c r="C27" s="98"/>
      <c r="D27" s="144"/>
      <c r="E27" s="144"/>
      <c r="F27" s="144"/>
      <c r="G27" s="144"/>
      <c r="H27" s="144"/>
      <c r="I27" s="157"/>
      <c r="J27" s="157"/>
      <c r="K27" s="157"/>
      <c r="L27" s="152"/>
      <c r="M27" s="155"/>
      <c r="N27" s="155"/>
      <c r="O27" s="155"/>
      <c r="P27" s="155"/>
      <c r="Q27" s="160"/>
      <c r="R27" s="160"/>
      <c r="S27" s="160"/>
      <c r="T27" s="164"/>
    </row>
    <row r="28" spans="1:20" ht="12.75">
      <c r="A28" s="145"/>
      <c r="B28" s="23">
        <v>1</v>
      </c>
      <c r="C28" s="96"/>
      <c r="D28" s="142"/>
      <c r="E28" s="148"/>
      <c r="F28" s="149"/>
      <c r="G28" s="148"/>
      <c r="H28" s="142"/>
      <c r="I28" s="142"/>
      <c r="J28" s="148"/>
      <c r="K28" s="142"/>
      <c r="L28" s="150"/>
      <c r="M28" s="161"/>
      <c r="N28" s="161"/>
      <c r="O28" s="161"/>
      <c r="P28" s="153"/>
      <c r="Q28" s="158"/>
      <c r="R28" s="158"/>
      <c r="S28" s="158"/>
      <c r="T28" s="162">
        <f>IF(COUNTIF(D28:K30,"x")&lt;&gt;0,6,0)+IF(COUNTIF(L28:S30,"x")&lt;&gt;0,6,0)</f>
        <v>0</v>
      </c>
    </row>
    <row r="29" spans="1:20" ht="12.75">
      <c r="A29" s="146"/>
      <c r="B29" s="24">
        <v>2</v>
      </c>
      <c r="C29" s="97"/>
      <c r="D29" s="143"/>
      <c r="E29" s="143"/>
      <c r="F29" s="143"/>
      <c r="G29" s="143"/>
      <c r="H29" s="143"/>
      <c r="I29" s="156"/>
      <c r="J29" s="156"/>
      <c r="K29" s="156"/>
      <c r="L29" s="151"/>
      <c r="M29" s="154"/>
      <c r="N29" s="154"/>
      <c r="O29" s="154"/>
      <c r="P29" s="154"/>
      <c r="Q29" s="159"/>
      <c r="R29" s="159"/>
      <c r="S29" s="159"/>
      <c r="T29" s="163"/>
    </row>
    <row r="30" spans="1:20" ht="13.5" thickBot="1">
      <c r="A30" s="147"/>
      <c r="B30" s="25">
        <v>3</v>
      </c>
      <c r="C30" s="98"/>
      <c r="D30" s="144"/>
      <c r="E30" s="144"/>
      <c r="F30" s="144"/>
      <c r="G30" s="144"/>
      <c r="H30" s="144"/>
      <c r="I30" s="157"/>
      <c r="J30" s="157"/>
      <c r="K30" s="157"/>
      <c r="L30" s="152"/>
      <c r="M30" s="155"/>
      <c r="N30" s="155"/>
      <c r="O30" s="155"/>
      <c r="P30" s="155"/>
      <c r="Q30" s="160"/>
      <c r="R30" s="160"/>
      <c r="S30" s="160"/>
      <c r="T30" s="164"/>
    </row>
    <row r="31" spans="1:20" ht="12.75">
      <c r="A31" s="145"/>
      <c r="B31" s="23">
        <v>1</v>
      </c>
      <c r="C31" s="96"/>
      <c r="D31" s="142"/>
      <c r="E31" s="148"/>
      <c r="F31" s="148"/>
      <c r="G31" s="149"/>
      <c r="H31" s="142"/>
      <c r="I31" s="142"/>
      <c r="J31" s="142"/>
      <c r="K31" s="142"/>
      <c r="L31" s="150"/>
      <c r="M31" s="158"/>
      <c r="N31" s="161"/>
      <c r="O31" s="161"/>
      <c r="P31" s="153"/>
      <c r="Q31" s="158"/>
      <c r="R31" s="158"/>
      <c r="S31" s="158"/>
      <c r="T31" s="162">
        <f>IF(COUNTIF(D31:K33,"x")&lt;&gt;0,6,0)+IF(COUNTIF(L31:S33,"x")&lt;&gt;0,6,0)</f>
        <v>0</v>
      </c>
    </row>
    <row r="32" spans="1:20" ht="12.75">
      <c r="A32" s="146"/>
      <c r="B32" s="24">
        <v>2</v>
      </c>
      <c r="C32" s="97"/>
      <c r="D32" s="143"/>
      <c r="E32" s="143"/>
      <c r="F32" s="143"/>
      <c r="G32" s="143"/>
      <c r="H32" s="143"/>
      <c r="I32" s="156"/>
      <c r="J32" s="156"/>
      <c r="K32" s="156"/>
      <c r="L32" s="151"/>
      <c r="M32" s="154"/>
      <c r="N32" s="154"/>
      <c r="O32" s="154"/>
      <c r="P32" s="154"/>
      <c r="Q32" s="159"/>
      <c r="R32" s="159"/>
      <c r="S32" s="159"/>
      <c r="T32" s="163"/>
    </row>
    <row r="33" spans="1:20" ht="13.5" thickBot="1">
      <c r="A33" s="147"/>
      <c r="B33" s="25">
        <v>3</v>
      </c>
      <c r="C33" s="98"/>
      <c r="D33" s="144"/>
      <c r="E33" s="144"/>
      <c r="F33" s="144"/>
      <c r="G33" s="144"/>
      <c r="H33" s="144"/>
      <c r="I33" s="157"/>
      <c r="J33" s="157"/>
      <c r="K33" s="157"/>
      <c r="L33" s="152"/>
      <c r="M33" s="155"/>
      <c r="N33" s="155"/>
      <c r="O33" s="155"/>
      <c r="P33" s="155"/>
      <c r="Q33" s="160"/>
      <c r="R33" s="160"/>
      <c r="S33" s="160"/>
      <c r="T33" s="164"/>
    </row>
    <row r="34" spans="1:20" ht="12.75">
      <c r="A34" s="145"/>
      <c r="B34" s="23">
        <v>1</v>
      </c>
      <c r="C34" s="96"/>
      <c r="D34" s="142"/>
      <c r="E34" s="148"/>
      <c r="F34" s="148"/>
      <c r="G34" s="148"/>
      <c r="H34" s="142"/>
      <c r="I34" s="142"/>
      <c r="J34" s="142"/>
      <c r="K34" s="142"/>
      <c r="L34" s="150"/>
      <c r="M34" s="158"/>
      <c r="N34" s="161"/>
      <c r="O34" s="161"/>
      <c r="P34" s="153"/>
      <c r="Q34" s="158"/>
      <c r="R34" s="158"/>
      <c r="S34" s="158"/>
      <c r="T34" s="162">
        <f>IF(COUNTIF(D34:K36,"x")&lt;&gt;0,6,0)+IF(COUNTIF(L34:S36,"x")&lt;&gt;0,6,0)</f>
        <v>0</v>
      </c>
    </row>
    <row r="35" spans="1:20" ht="12.75">
      <c r="A35" s="146"/>
      <c r="B35" s="24">
        <v>2</v>
      </c>
      <c r="C35" s="97"/>
      <c r="D35" s="143"/>
      <c r="E35" s="143"/>
      <c r="F35" s="143"/>
      <c r="G35" s="143"/>
      <c r="H35" s="143"/>
      <c r="I35" s="156"/>
      <c r="J35" s="156"/>
      <c r="K35" s="156"/>
      <c r="L35" s="151"/>
      <c r="M35" s="154"/>
      <c r="N35" s="154"/>
      <c r="O35" s="154"/>
      <c r="P35" s="154"/>
      <c r="Q35" s="159"/>
      <c r="R35" s="159"/>
      <c r="S35" s="159"/>
      <c r="T35" s="163"/>
    </row>
    <row r="36" spans="1:20" ht="13.5" thickBot="1">
      <c r="A36" s="147"/>
      <c r="B36" s="25">
        <v>3</v>
      </c>
      <c r="C36" s="98"/>
      <c r="D36" s="144"/>
      <c r="E36" s="144"/>
      <c r="F36" s="144"/>
      <c r="G36" s="144"/>
      <c r="H36" s="144"/>
      <c r="I36" s="157"/>
      <c r="J36" s="157"/>
      <c r="K36" s="157"/>
      <c r="L36" s="152"/>
      <c r="M36" s="155"/>
      <c r="N36" s="155"/>
      <c r="O36" s="155"/>
      <c r="P36" s="155"/>
      <c r="Q36" s="160"/>
      <c r="R36" s="160"/>
      <c r="S36" s="160"/>
      <c r="T36" s="164"/>
    </row>
    <row r="37" spans="1:20" ht="12.75">
      <c r="A37" s="145"/>
      <c r="B37" s="23">
        <v>1</v>
      </c>
      <c r="C37" s="96"/>
      <c r="D37" s="142"/>
      <c r="E37" s="148"/>
      <c r="F37" s="148"/>
      <c r="G37" s="148"/>
      <c r="H37" s="142"/>
      <c r="I37" s="142"/>
      <c r="J37" s="142"/>
      <c r="K37" s="142"/>
      <c r="L37" s="150"/>
      <c r="M37" s="158"/>
      <c r="N37" s="161"/>
      <c r="O37" s="161"/>
      <c r="P37" s="158"/>
      <c r="Q37" s="158"/>
      <c r="R37" s="158"/>
      <c r="S37" s="158"/>
      <c r="T37" s="162">
        <f>IF(COUNTIF(D37:K39,"x")&lt;&gt;0,6,0)+IF(COUNTIF(L37:S39,"x")&lt;&gt;0,6,0)</f>
        <v>0</v>
      </c>
    </row>
    <row r="38" spans="1:20" ht="12.75">
      <c r="A38" s="146"/>
      <c r="B38" s="24">
        <v>2</v>
      </c>
      <c r="C38" s="97"/>
      <c r="D38" s="143"/>
      <c r="E38" s="143"/>
      <c r="F38" s="143"/>
      <c r="G38" s="143"/>
      <c r="H38" s="143"/>
      <c r="I38" s="156"/>
      <c r="J38" s="156"/>
      <c r="K38" s="156"/>
      <c r="L38" s="151"/>
      <c r="M38" s="154"/>
      <c r="N38" s="154"/>
      <c r="O38" s="154"/>
      <c r="P38" s="154"/>
      <c r="Q38" s="159"/>
      <c r="R38" s="159"/>
      <c r="S38" s="159"/>
      <c r="T38" s="163"/>
    </row>
    <row r="39" spans="1:20" ht="13.5" thickBot="1">
      <c r="A39" s="147"/>
      <c r="B39" s="25">
        <v>3</v>
      </c>
      <c r="C39" s="98"/>
      <c r="D39" s="144"/>
      <c r="E39" s="144"/>
      <c r="F39" s="144"/>
      <c r="G39" s="144"/>
      <c r="H39" s="144"/>
      <c r="I39" s="157"/>
      <c r="J39" s="157"/>
      <c r="K39" s="157"/>
      <c r="L39" s="152"/>
      <c r="M39" s="155"/>
      <c r="N39" s="155"/>
      <c r="O39" s="155"/>
      <c r="P39" s="155"/>
      <c r="Q39" s="160"/>
      <c r="R39" s="160"/>
      <c r="S39" s="160"/>
      <c r="T39" s="164"/>
    </row>
    <row r="40" spans="1:20" ht="12.75">
      <c r="A40" s="145"/>
      <c r="B40" s="23">
        <v>1</v>
      </c>
      <c r="C40" s="96"/>
      <c r="D40" s="142"/>
      <c r="E40" s="148"/>
      <c r="F40" s="148"/>
      <c r="G40" s="148"/>
      <c r="H40" s="142"/>
      <c r="I40" s="142"/>
      <c r="J40" s="142"/>
      <c r="K40" s="142"/>
      <c r="L40" s="150"/>
      <c r="M40" s="158"/>
      <c r="N40" s="161"/>
      <c r="O40" s="161"/>
      <c r="P40" s="158"/>
      <c r="Q40" s="158"/>
      <c r="R40" s="158"/>
      <c r="S40" s="158"/>
      <c r="T40" s="162">
        <f>IF(COUNTIF(D40:K42,"x")&lt;&gt;0,6,0)+IF(COUNTIF(L40:S42,"x")&lt;&gt;0,6,0)</f>
        <v>0</v>
      </c>
    </row>
    <row r="41" spans="1:20" ht="12.75">
      <c r="A41" s="146"/>
      <c r="B41" s="24">
        <v>2</v>
      </c>
      <c r="C41" s="97"/>
      <c r="D41" s="143"/>
      <c r="E41" s="143"/>
      <c r="F41" s="143"/>
      <c r="G41" s="143"/>
      <c r="H41" s="143"/>
      <c r="I41" s="156"/>
      <c r="J41" s="156"/>
      <c r="K41" s="156"/>
      <c r="L41" s="151"/>
      <c r="M41" s="154"/>
      <c r="N41" s="154"/>
      <c r="O41" s="154"/>
      <c r="P41" s="154"/>
      <c r="Q41" s="159"/>
      <c r="R41" s="159"/>
      <c r="S41" s="159"/>
      <c r="T41" s="163"/>
    </row>
    <row r="42" spans="1:20" ht="13.5" thickBot="1">
      <c r="A42" s="147"/>
      <c r="B42" s="25">
        <v>3</v>
      </c>
      <c r="C42" s="98"/>
      <c r="D42" s="144"/>
      <c r="E42" s="144"/>
      <c r="F42" s="144"/>
      <c r="G42" s="144"/>
      <c r="H42" s="144"/>
      <c r="I42" s="157"/>
      <c r="J42" s="157"/>
      <c r="K42" s="157"/>
      <c r="L42" s="152"/>
      <c r="M42" s="155"/>
      <c r="N42" s="155"/>
      <c r="O42" s="155"/>
      <c r="P42" s="155"/>
      <c r="Q42" s="160"/>
      <c r="R42" s="160"/>
      <c r="S42" s="160"/>
      <c r="T42" s="164"/>
    </row>
    <row r="43" spans="1:20" ht="12.75">
      <c r="A43" s="145"/>
      <c r="B43" s="23">
        <v>1</v>
      </c>
      <c r="C43" s="96"/>
      <c r="D43" s="142"/>
      <c r="E43" s="148"/>
      <c r="F43" s="148"/>
      <c r="G43" s="148"/>
      <c r="H43" s="142"/>
      <c r="I43" s="142"/>
      <c r="J43" s="142"/>
      <c r="K43" s="142"/>
      <c r="L43" s="150"/>
      <c r="M43" s="158"/>
      <c r="N43" s="161"/>
      <c r="O43" s="161"/>
      <c r="P43" s="158"/>
      <c r="Q43" s="158"/>
      <c r="R43" s="158"/>
      <c r="S43" s="158"/>
      <c r="T43" s="162">
        <f>IF(COUNTIF(D43:K45,"x")&lt;&gt;0,6,0)+IF(COUNTIF(L43:S45,"x")&lt;&gt;0,6,0)</f>
        <v>0</v>
      </c>
    </row>
    <row r="44" spans="1:20" ht="12.75">
      <c r="A44" s="146"/>
      <c r="B44" s="24">
        <v>2</v>
      </c>
      <c r="C44" s="97"/>
      <c r="D44" s="143"/>
      <c r="E44" s="143"/>
      <c r="F44" s="143"/>
      <c r="G44" s="143"/>
      <c r="H44" s="143"/>
      <c r="I44" s="156"/>
      <c r="J44" s="156"/>
      <c r="K44" s="156"/>
      <c r="L44" s="151"/>
      <c r="M44" s="154"/>
      <c r="N44" s="154"/>
      <c r="O44" s="154"/>
      <c r="P44" s="154"/>
      <c r="Q44" s="159"/>
      <c r="R44" s="159"/>
      <c r="S44" s="159"/>
      <c r="T44" s="163"/>
    </row>
    <row r="45" spans="1:20" ht="13.5" thickBot="1">
      <c r="A45" s="147"/>
      <c r="B45" s="25">
        <v>3</v>
      </c>
      <c r="C45" s="98"/>
      <c r="D45" s="144"/>
      <c r="E45" s="144"/>
      <c r="F45" s="144"/>
      <c r="G45" s="144"/>
      <c r="H45" s="144"/>
      <c r="I45" s="157"/>
      <c r="J45" s="157"/>
      <c r="K45" s="157"/>
      <c r="L45" s="152"/>
      <c r="M45" s="155"/>
      <c r="N45" s="155"/>
      <c r="O45" s="155"/>
      <c r="P45" s="155"/>
      <c r="Q45" s="160"/>
      <c r="R45" s="160"/>
      <c r="S45" s="160"/>
      <c r="T45" s="164"/>
    </row>
    <row r="46" spans="1:20" ht="12.75">
      <c r="A46" s="145"/>
      <c r="B46" s="23">
        <v>1</v>
      </c>
      <c r="C46" s="96"/>
      <c r="D46" s="142"/>
      <c r="E46" s="148"/>
      <c r="F46" s="148"/>
      <c r="G46" s="148"/>
      <c r="H46" s="142"/>
      <c r="I46" s="142"/>
      <c r="J46" s="142"/>
      <c r="K46" s="142"/>
      <c r="L46" s="150"/>
      <c r="M46" s="158"/>
      <c r="N46" s="161"/>
      <c r="O46" s="161"/>
      <c r="P46" s="158"/>
      <c r="Q46" s="158"/>
      <c r="R46" s="158"/>
      <c r="S46" s="158"/>
      <c r="T46" s="162">
        <f>IF(COUNTIF(D46:K48,"x")&lt;&gt;0,6,0)+IF(COUNTIF(L46:S48,"x")&lt;&gt;0,6,0)</f>
        <v>0</v>
      </c>
    </row>
    <row r="47" spans="1:21" ht="12.75">
      <c r="A47" s="146"/>
      <c r="B47" s="24">
        <v>2</v>
      </c>
      <c r="C47" s="97"/>
      <c r="D47" s="143"/>
      <c r="E47" s="143"/>
      <c r="F47" s="143"/>
      <c r="G47" s="143"/>
      <c r="H47" s="143"/>
      <c r="I47" s="156"/>
      <c r="J47" s="156"/>
      <c r="K47" s="156"/>
      <c r="L47" s="151"/>
      <c r="M47" s="154"/>
      <c r="N47" s="154"/>
      <c r="O47" s="154"/>
      <c r="P47" s="154"/>
      <c r="Q47" s="159"/>
      <c r="R47" s="159"/>
      <c r="S47" s="159"/>
      <c r="T47" s="163"/>
      <c r="U47" s="26"/>
    </row>
    <row r="48" spans="1:20" ht="13.5" thickBot="1">
      <c r="A48" s="147"/>
      <c r="B48" s="25">
        <v>3</v>
      </c>
      <c r="C48" s="98"/>
      <c r="D48" s="144"/>
      <c r="E48" s="144"/>
      <c r="F48" s="144"/>
      <c r="G48" s="144"/>
      <c r="H48" s="144"/>
      <c r="I48" s="157"/>
      <c r="J48" s="157"/>
      <c r="K48" s="157"/>
      <c r="L48" s="152"/>
      <c r="M48" s="155"/>
      <c r="N48" s="155"/>
      <c r="O48" s="155"/>
      <c r="P48" s="155"/>
      <c r="Q48" s="160"/>
      <c r="R48" s="160"/>
      <c r="S48" s="160"/>
      <c r="T48" s="164"/>
    </row>
    <row r="49" spans="1:20" ht="15" customHeight="1" thickBot="1">
      <c r="A49" s="101" t="s">
        <v>50</v>
      </c>
      <c r="O49" s="53" t="s">
        <v>21</v>
      </c>
      <c r="P49" s="54"/>
      <c r="Q49" s="54"/>
      <c r="R49" s="54"/>
      <c r="S49" s="54"/>
      <c r="T49" s="55">
        <f>SUM(T7:T48)</f>
        <v>0</v>
      </c>
    </row>
    <row r="50" spans="15:20" ht="12.75" customHeight="1">
      <c r="O50"/>
      <c r="P50"/>
      <c r="Q50"/>
      <c r="R50"/>
      <c r="S50"/>
      <c r="T50"/>
    </row>
    <row r="51" spans="15:20" ht="13.5" customHeight="1">
      <c r="O51"/>
      <c r="P51"/>
      <c r="Q51"/>
      <c r="R51"/>
      <c r="S51"/>
      <c r="T51"/>
    </row>
    <row r="53" spans="3:7" ht="12.75">
      <c r="C53"/>
      <c r="D53"/>
      <c r="E53"/>
      <c r="F53"/>
      <c r="G53"/>
    </row>
    <row r="54" spans="2:7" ht="12.75">
      <c r="B54" s="27"/>
      <c r="C54"/>
      <c r="D54"/>
      <c r="E54"/>
      <c r="F54"/>
      <c r="G54"/>
    </row>
  </sheetData>
  <sheetProtection sheet="1" selectLockedCells="1"/>
  <mergeCells count="254">
    <mergeCell ref="Q46:Q48"/>
    <mergeCell ref="R46:R48"/>
    <mergeCell ref="S46:S48"/>
    <mergeCell ref="T46:T48"/>
    <mergeCell ref="J46:J48"/>
    <mergeCell ref="K46:K48"/>
    <mergeCell ref="L46:L48"/>
    <mergeCell ref="M46:M48"/>
    <mergeCell ref="N46:N48"/>
    <mergeCell ref="R43:R45"/>
    <mergeCell ref="S43:S45"/>
    <mergeCell ref="T43:T45"/>
    <mergeCell ref="A46:A48"/>
    <mergeCell ref="D46:D48"/>
    <mergeCell ref="E46:E48"/>
    <mergeCell ref="F46:F48"/>
    <mergeCell ref="G46:G48"/>
    <mergeCell ref="H46:H48"/>
    <mergeCell ref="P46:P48"/>
    <mergeCell ref="I46:I48"/>
    <mergeCell ref="L43:L45"/>
    <mergeCell ref="M43:M45"/>
    <mergeCell ref="N43:N45"/>
    <mergeCell ref="O43:O45"/>
    <mergeCell ref="P43:P45"/>
    <mergeCell ref="K43:K45"/>
    <mergeCell ref="O46:O48"/>
    <mergeCell ref="Q43:Q45"/>
    <mergeCell ref="T40:T42"/>
    <mergeCell ref="A43:A45"/>
    <mergeCell ref="D43:D45"/>
    <mergeCell ref="E43:E45"/>
    <mergeCell ref="F43:F45"/>
    <mergeCell ref="G43:G45"/>
    <mergeCell ref="H43:H45"/>
    <mergeCell ref="I43:I45"/>
    <mergeCell ref="J43:J45"/>
    <mergeCell ref="N40:N42"/>
    <mergeCell ref="O40:O42"/>
    <mergeCell ref="P40:P42"/>
    <mergeCell ref="Q40:Q42"/>
    <mergeCell ref="R40:R42"/>
    <mergeCell ref="S40:S42"/>
    <mergeCell ref="H40:H42"/>
    <mergeCell ref="I40:I42"/>
    <mergeCell ref="J40:J42"/>
    <mergeCell ref="K40:K42"/>
    <mergeCell ref="L40:L42"/>
    <mergeCell ref="M40:M42"/>
    <mergeCell ref="P37:P39"/>
    <mergeCell ref="Q37:Q39"/>
    <mergeCell ref="R37:R39"/>
    <mergeCell ref="S37:S39"/>
    <mergeCell ref="T37:T39"/>
    <mergeCell ref="A40:A42"/>
    <mergeCell ref="D40:D42"/>
    <mergeCell ref="E40:E42"/>
    <mergeCell ref="F40:F42"/>
    <mergeCell ref="G40:G42"/>
    <mergeCell ref="J37:J39"/>
    <mergeCell ref="K37:K39"/>
    <mergeCell ref="L37:L39"/>
    <mergeCell ref="M37:M39"/>
    <mergeCell ref="N37:N39"/>
    <mergeCell ref="O37:O39"/>
    <mergeCell ref="R34:R36"/>
    <mergeCell ref="S34:S36"/>
    <mergeCell ref="T34:T36"/>
    <mergeCell ref="A37:A39"/>
    <mergeCell ref="D37:D39"/>
    <mergeCell ref="E37:E39"/>
    <mergeCell ref="F37:F39"/>
    <mergeCell ref="G37:G39"/>
    <mergeCell ref="H37:H39"/>
    <mergeCell ref="I37:I39"/>
    <mergeCell ref="L34:L36"/>
    <mergeCell ref="M34:M36"/>
    <mergeCell ref="N34:N36"/>
    <mergeCell ref="O34:O36"/>
    <mergeCell ref="P34:P36"/>
    <mergeCell ref="Q34:Q36"/>
    <mergeCell ref="T31:T33"/>
    <mergeCell ref="A34:A36"/>
    <mergeCell ref="D34:D36"/>
    <mergeCell ref="E34:E36"/>
    <mergeCell ref="F34:F36"/>
    <mergeCell ref="G34:G36"/>
    <mergeCell ref="H34:H36"/>
    <mergeCell ref="I34:I36"/>
    <mergeCell ref="J34:J36"/>
    <mergeCell ref="K34:K36"/>
    <mergeCell ref="N31:N33"/>
    <mergeCell ref="O31:O33"/>
    <mergeCell ref="P31:P33"/>
    <mergeCell ref="Q31:Q33"/>
    <mergeCell ref="R31:R33"/>
    <mergeCell ref="S31:S33"/>
    <mergeCell ref="H31:H33"/>
    <mergeCell ref="I31:I33"/>
    <mergeCell ref="J31:J33"/>
    <mergeCell ref="K31:K33"/>
    <mergeCell ref="L31:L33"/>
    <mergeCell ref="M31:M33"/>
    <mergeCell ref="P28:P30"/>
    <mergeCell ref="Q28:Q30"/>
    <mergeCell ref="R28:R30"/>
    <mergeCell ref="S28:S30"/>
    <mergeCell ref="T28:T30"/>
    <mergeCell ref="A31:A33"/>
    <mergeCell ref="D31:D33"/>
    <mergeCell ref="E31:E33"/>
    <mergeCell ref="F31:F33"/>
    <mergeCell ref="G31:G33"/>
    <mergeCell ref="J28:J30"/>
    <mergeCell ref="K28:K30"/>
    <mergeCell ref="L28:L30"/>
    <mergeCell ref="M28:M30"/>
    <mergeCell ref="N28:N30"/>
    <mergeCell ref="O28:O30"/>
    <mergeCell ref="S25:S27"/>
    <mergeCell ref="O25:O27"/>
    <mergeCell ref="P25:P27"/>
    <mergeCell ref="A28:A30"/>
    <mergeCell ref="D28:D30"/>
    <mergeCell ref="E28:E30"/>
    <mergeCell ref="F28:F30"/>
    <mergeCell ref="G28:G30"/>
    <mergeCell ref="H28:H30"/>
    <mergeCell ref="I28:I30"/>
    <mergeCell ref="K22:K24"/>
    <mergeCell ref="Q22:Q24"/>
    <mergeCell ref="R22:R24"/>
    <mergeCell ref="K25:K27"/>
    <mergeCell ref="Q25:Q27"/>
    <mergeCell ref="R25:R27"/>
    <mergeCell ref="K19:K21"/>
    <mergeCell ref="Q19:Q21"/>
    <mergeCell ref="R19:R21"/>
    <mergeCell ref="S19:S21"/>
    <mergeCell ref="L19:L21"/>
    <mergeCell ref="M19:M21"/>
    <mergeCell ref="N19:N21"/>
    <mergeCell ref="O19:O21"/>
    <mergeCell ref="I13:I15"/>
    <mergeCell ref="J13:J15"/>
    <mergeCell ref="K13:K15"/>
    <mergeCell ref="Q13:Q15"/>
    <mergeCell ref="R13:R15"/>
    <mergeCell ref="K16:K18"/>
    <mergeCell ref="Q16:Q18"/>
    <mergeCell ref="R16:R18"/>
    <mergeCell ref="O13:O15"/>
    <mergeCell ref="P13:P15"/>
    <mergeCell ref="Q7:Q9"/>
    <mergeCell ref="R7:R9"/>
    <mergeCell ref="S7:S9"/>
    <mergeCell ref="G10:G12"/>
    <mergeCell ref="I10:I12"/>
    <mergeCell ref="J10:J12"/>
    <mergeCell ref="K10:K12"/>
    <mergeCell ref="S10:S12"/>
    <mergeCell ref="I7:I9"/>
    <mergeCell ref="J7:J9"/>
    <mergeCell ref="K7:K9"/>
    <mergeCell ref="M7:M9"/>
    <mergeCell ref="N7:N9"/>
    <mergeCell ref="O7:O9"/>
    <mergeCell ref="T25:T27"/>
    <mergeCell ref="A10:A12"/>
    <mergeCell ref="A13:A15"/>
    <mergeCell ref="A16:A18"/>
    <mergeCell ref="A19:A21"/>
    <mergeCell ref="A22:A24"/>
    <mergeCell ref="A25:A27"/>
    <mergeCell ref="L25:L27"/>
    <mergeCell ref="M25:M27"/>
    <mergeCell ref="N25:N27"/>
    <mergeCell ref="T7:T9"/>
    <mergeCell ref="T10:T12"/>
    <mergeCell ref="T13:T15"/>
    <mergeCell ref="T16:T18"/>
    <mergeCell ref="T19:T21"/>
    <mergeCell ref="T22:T24"/>
    <mergeCell ref="N13:N15"/>
    <mergeCell ref="S16:S18"/>
    <mergeCell ref="L22:L24"/>
    <mergeCell ref="M22:M24"/>
    <mergeCell ref="N22:N24"/>
    <mergeCell ref="O22:O24"/>
    <mergeCell ref="P22:P24"/>
    <mergeCell ref="S22:S24"/>
    <mergeCell ref="P19:P21"/>
    <mergeCell ref="L16:L18"/>
    <mergeCell ref="M16:M18"/>
    <mergeCell ref="N16:N18"/>
    <mergeCell ref="O16:O18"/>
    <mergeCell ref="P16:P18"/>
    <mergeCell ref="S13:S15"/>
    <mergeCell ref="L10:L12"/>
    <mergeCell ref="M10:M12"/>
    <mergeCell ref="N10:N12"/>
    <mergeCell ref="O10:O12"/>
    <mergeCell ref="P10:P12"/>
    <mergeCell ref="Q10:Q12"/>
    <mergeCell ref="R10:R12"/>
    <mergeCell ref="L13:L15"/>
    <mergeCell ref="M13:M15"/>
    <mergeCell ref="J22:J24"/>
    <mergeCell ref="D25:D27"/>
    <mergeCell ref="E25:E27"/>
    <mergeCell ref="F25:F27"/>
    <mergeCell ref="H25:H27"/>
    <mergeCell ref="G25:G27"/>
    <mergeCell ref="I25:I27"/>
    <mergeCell ref="J25:J27"/>
    <mergeCell ref="D22:D24"/>
    <mergeCell ref="E22:E24"/>
    <mergeCell ref="F22:F24"/>
    <mergeCell ref="H22:H24"/>
    <mergeCell ref="G22:G24"/>
    <mergeCell ref="I22:I24"/>
    <mergeCell ref="J16:J18"/>
    <mergeCell ref="D19:D21"/>
    <mergeCell ref="E19:E21"/>
    <mergeCell ref="F19:F21"/>
    <mergeCell ref="H19:H21"/>
    <mergeCell ref="G19:G21"/>
    <mergeCell ref="I19:I21"/>
    <mergeCell ref="J19:J21"/>
    <mergeCell ref="D16:D18"/>
    <mergeCell ref="E16:E18"/>
    <mergeCell ref="F16:F18"/>
    <mergeCell ref="H16:H18"/>
    <mergeCell ref="G16:G18"/>
    <mergeCell ref="I16:I18"/>
    <mergeCell ref="D10:D12"/>
    <mergeCell ref="E10:E12"/>
    <mergeCell ref="F10:F12"/>
    <mergeCell ref="H10:H12"/>
    <mergeCell ref="D13:D15"/>
    <mergeCell ref="E13:E15"/>
    <mergeCell ref="F13:F15"/>
    <mergeCell ref="H13:H15"/>
    <mergeCell ref="G13:G15"/>
    <mergeCell ref="D5:K5"/>
    <mergeCell ref="L5:S5"/>
    <mergeCell ref="D7:D9"/>
    <mergeCell ref="A7:A9"/>
    <mergeCell ref="E7:E9"/>
    <mergeCell ref="F7:F9"/>
    <mergeCell ref="H7:H9"/>
    <mergeCell ref="L7:L9"/>
    <mergeCell ref="P7:P9"/>
    <mergeCell ref="G7:G9"/>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8"/>
  </sheetPr>
  <dimension ref="A1:U54"/>
  <sheetViews>
    <sheetView zoomScalePageLayoutView="0" workbookViewId="0" topLeftCell="A1">
      <selection activeCell="C29" sqref="C29"/>
    </sheetView>
  </sheetViews>
  <sheetFormatPr defaultColWidth="11.421875" defaultRowHeight="12.75"/>
  <cols>
    <col min="1" max="1" width="30.7109375" style="1" customWidth="1"/>
    <col min="2" max="2" width="3.7109375" style="21" customWidth="1"/>
    <col min="3" max="3" width="31.7109375" style="1" customWidth="1"/>
    <col min="4" max="15" width="3.7109375" style="1" customWidth="1"/>
    <col min="16" max="19" width="3.7109375" style="3" customWidth="1"/>
    <col min="20" max="20" width="9.7109375" style="3" customWidth="1"/>
  </cols>
  <sheetData>
    <row r="1" spans="1:20" ht="17.25">
      <c r="A1" s="16" t="s">
        <v>41</v>
      </c>
      <c r="B1" s="22"/>
      <c r="P1" s="20"/>
      <c r="Q1" s="20"/>
      <c r="R1" s="20"/>
      <c r="S1" s="20"/>
      <c r="T1" s="20"/>
    </row>
    <row r="2" ht="12.75">
      <c r="A2" s="102" t="s">
        <v>60</v>
      </c>
    </row>
    <row r="3" spans="1:20" ht="12.75">
      <c r="A3" s="1" t="s">
        <v>1</v>
      </c>
      <c r="P3" s="9"/>
      <c r="Q3" s="9"/>
      <c r="R3" s="9"/>
      <c r="S3" s="9"/>
      <c r="T3" s="9"/>
    </row>
    <row r="4" spans="1:4" ht="13.5" thickBot="1">
      <c r="A4" s="1" t="s">
        <v>3</v>
      </c>
      <c r="D4" s="12" t="s">
        <v>2</v>
      </c>
    </row>
    <row r="5" spans="4:20" ht="13.5" thickBot="1">
      <c r="D5" s="138" t="s">
        <v>18</v>
      </c>
      <c r="E5" s="139"/>
      <c r="F5" s="139"/>
      <c r="G5" s="139"/>
      <c r="H5" s="139"/>
      <c r="I5" s="139"/>
      <c r="J5" s="139"/>
      <c r="K5" s="139"/>
      <c r="L5" s="140" t="s">
        <v>19</v>
      </c>
      <c r="M5" s="140"/>
      <c r="N5" s="140"/>
      <c r="O5" s="140"/>
      <c r="P5" s="140"/>
      <c r="Q5" s="141"/>
      <c r="R5" s="141"/>
      <c r="S5" s="141"/>
      <c r="T5" s="9"/>
    </row>
    <row r="6" spans="1:20" ht="107.25" thickBot="1">
      <c r="A6" s="67" t="s">
        <v>6</v>
      </c>
      <c r="B6" s="68"/>
      <c r="C6" s="69" t="s">
        <v>20</v>
      </c>
      <c r="D6" s="42" t="s">
        <v>29</v>
      </c>
      <c r="E6" s="42" t="s">
        <v>30</v>
      </c>
      <c r="F6" s="42" t="s">
        <v>31</v>
      </c>
      <c r="G6" s="42" t="s">
        <v>56</v>
      </c>
      <c r="H6" s="42" t="s">
        <v>32</v>
      </c>
      <c r="I6" s="42" t="s">
        <v>57</v>
      </c>
      <c r="J6" s="42" t="s">
        <v>46</v>
      </c>
      <c r="K6" s="42" t="s">
        <v>58</v>
      </c>
      <c r="L6" s="70" t="s">
        <v>29</v>
      </c>
      <c r="M6" s="41" t="s">
        <v>30</v>
      </c>
      <c r="N6" s="41" t="s">
        <v>31</v>
      </c>
      <c r="O6" s="41" t="s">
        <v>56</v>
      </c>
      <c r="P6" s="41" t="s">
        <v>32</v>
      </c>
      <c r="Q6" s="41" t="s">
        <v>57</v>
      </c>
      <c r="R6" s="41" t="s">
        <v>46</v>
      </c>
      <c r="S6" s="41" t="s">
        <v>58</v>
      </c>
      <c r="T6" s="71" t="s">
        <v>0</v>
      </c>
    </row>
    <row r="7" spans="1:20" ht="12.75">
      <c r="A7" s="145"/>
      <c r="B7" s="23">
        <v>1</v>
      </c>
      <c r="C7" s="96"/>
      <c r="D7" s="142"/>
      <c r="E7" s="148"/>
      <c r="F7" s="148"/>
      <c r="G7" s="148"/>
      <c r="H7" s="142"/>
      <c r="I7" s="142"/>
      <c r="J7" s="148"/>
      <c r="K7" s="142"/>
      <c r="L7" s="150"/>
      <c r="M7" s="161"/>
      <c r="N7" s="161"/>
      <c r="O7" s="161"/>
      <c r="P7" s="161"/>
      <c r="Q7" s="158"/>
      <c r="R7" s="158"/>
      <c r="S7" s="161"/>
      <c r="T7" s="162">
        <f>IF(COUNTIF(D7:K9,"x")&lt;&gt;0,6,0)+IF(COUNTIF(L7:S9,"x")&lt;&gt;0,6,0)</f>
        <v>0</v>
      </c>
    </row>
    <row r="8" spans="1:20" ht="12.75">
      <c r="A8" s="146"/>
      <c r="B8" s="24">
        <v>2</v>
      </c>
      <c r="C8" s="97"/>
      <c r="D8" s="143"/>
      <c r="E8" s="143"/>
      <c r="F8" s="143"/>
      <c r="G8" s="143"/>
      <c r="H8" s="143"/>
      <c r="I8" s="156"/>
      <c r="J8" s="156"/>
      <c r="K8" s="156"/>
      <c r="L8" s="151"/>
      <c r="M8" s="154"/>
      <c r="N8" s="154"/>
      <c r="O8" s="154"/>
      <c r="P8" s="154"/>
      <c r="Q8" s="159"/>
      <c r="R8" s="159"/>
      <c r="S8" s="159"/>
      <c r="T8" s="163"/>
    </row>
    <row r="9" spans="1:20" ht="13.5" thickBot="1">
      <c r="A9" s="147"/>
      <c r="B9" s="25">
        <v>3</v>
      </c>
      <c r="C9" s="98"/>
      <c r="D9" s="144"/>
      <c r="E9" s="144"/>
      <c r="F9" s="144"/>
      <c r="G9" s="144"/>
      <c r="H9" s="144"/>
      <c r="I9" s="157"/>
      <c r="J9" s="157"/>
      <c r="K9" s="157"/>
      <c r="L9" s="152"/>
      <c r="M9" s="155"/>
      <c r="N9" s="155"/>
      <c r="O9" s="155"/>
      <c r="P9" s="155"/>
      <c r="Q9" s="160"/>
      <c r="R9" s="160"/>
      <c r="S9" s="160"/>
      <c r="T9" s="164"/>
    </row>
    <row r="10" spans="1:20" ht="12.75">
      <c r="A10" s="145"/>
      <c r="B10" s="23">
        <v>1</v>
      </c>
      <c r="C10" s="96"/>
      <c r="D10" s="142"/>
      <c r="E10" s="148"/>
      <c r="F10" s="148"/>
      <c r="G10" s="149"/>
      <c r="H10" s="142"/>
      <c r="I10" s="142"/>
      <c r="J10" s="142"/>
      <c r="K10" s="142"/>
      <c r="L10" s="150"/>
      <c r="M10" s="158"/>
      <c r="N10" s="161"/>
      <c r="O10" s="161"/>
      <c r="P10" s="153"/>
      <c r="Q10" s="158"/>
      <c r="R10" s="158"/>
      <c r="S10" s="158"/>
      <c r="T10" s="162">
        <f>IF(COUNTIF(D10:K12,"x")&lt;&gt;0,6,0)+IF(COUNTIF(L10:S12,"x")&lt;&gt;0,6,0)</f>
        <v>0</v>
      </c>
    </row>
    <row r="11" spans="1:20" ht="12.75">
      <c r="A11" s="146"/>
      <c r="B11" s="24">
        <v>2</v>
      </c>
      <c r="C11" s="97"/>
      <c r="D11" s="143"/>
      <c r="E11" s="143"/>
      <c r="F11" s="143"/>
      <c r="G11" s="143"/>
      <c r="H11" s="143"/>
      <c r="I11" s="156"/>
      <c r="J11" s="156"/>
      <c r="K11" s="156"/>
      <c r="L11" s="151"/>
      <c r="M11" s="154"/>
      <c r="N11" s="154"/>
      <c r="O11" s="154"/>
      <c r="P11" s="154"/>
      <c r="Q11" s="159"/>
      <c r="R11" s="159"/>
      <c r="S11" s="159"/>
      <c r="T11" s="163"/>
    </row>
    <row r="12" spans="1:20" ht="13.5" thickBot="1">
      <c r="A12" s="147"/>
      <c r="B12" s="25">
        <v>3</v>
      </c>
      <c r="C12" s="98"/>
      <c r="D12" s="144"/>
      <c r="E12" s="144"/>
      <c r="F12" s="144"/>
      <c r="G12" s="144"/>
      <c r="H12" s="144"/>
      <c r="I12" s="157"/>
      <c r="J12" s="157"/>
      <c r="K12" s="157"/>
      <c r="L12" s="152"/>
      <c r="M12" s="155"/>
      <c r="N12" s="155"/>
      <c r="O12" s="155"/>
      <c r="P12" s="155"/>
      <c r="Q12" s="160"/>
      <c r="R12" s="160"/>
      <c r="S12" s="160"/>
      <c r="T12" s="164"/>
    </row>
    <row r="13" spans="1:20" ht="12.75">
      <c r="A13" s="145"/>
      <c r="B13" s="23">
        <v>1</v>
      </c>
      <c r="C13" s="96"/>
      <c r="D13" s="142"/>
      <c r="E13" s="148"/>
      <c r="F13" s="148"/>
      <c r="G13" s="148"/>
      <c r="H13" s="142"/>
      <c r="I13" s="142"/>
      <c r="J13" s="142"/>
      <c r="K13" s="142"/>
      <c r="L13" s="150"/>
      <c r="M13" s="158"/>
      <c r="N13" s="161"/>
      <c r="O13" s="153"/>
      <c r="P13" s="158"/>
      <c r="Q13" s="158"/>
      <c r="R13" s="158"/>
      <c r="S13" s="158"/>
      <c r="T13" s="162">
        <f>IF(COUNTIF(D13:K15,"x")&lt;&gt;0,6,0)+IF(COUNTIF(L13:S15,"x")&lt;&gt;0,6,0)</f>
        <v>0</v>
      </c>
    </row>
    <row r="14" spans="1:20" ht="12.75">
      <c r="A14" s="146"/>
      <c r="B14" s="24">
        <v>2</v>
      </c>
      <c r="C14" s="97"/>
      <c r="D14" s="143"/>
      <c r="E14" s="143"/>
      <c r="F14" s="143"/>
      <c r="G14" s="143"/>
      <c r="H14" s="143"/>
      <c r="I14" s="156"/>
      <c r="J14" s="156"/>
      <c r="K14" s="156"/>
      <c r="L14" s="151"/>
      <c r="M14" s="154"/>
      <c r="N14" s="154"/>
      <c r="O14" s="154"/>
      <c r="P14" s="154"/>
      <c r="Q14" s="159"/>
      <c r="R14" s="159"/>
      <c r="S14" s="159"/>
      <c r="T14" s="163"/>
    </row>
    <row r="15" spans="1:20" ht="13.5" thickBot="1">
      <c r="A15" s="147"/>
      <c r="B15" s="25">
        <v>3</v>
      </c>
      <c r="C15" s="98"/>
      <c r="D15" s="144"/>
      <c r="E15" s="144"/>
      <c r="F15" s="144"/>
      <c r="G15" s="144"/>
      <c r="H15" s="144"/>
      <c r="I15" s="157"/>
      <c r="J15" s="157"/>
      <c r="K15" s="157"/>
      <c r="L15" s="152"/>
      <c r="M15" s="155"/>
      <c r="N15" s="155"/>
      <c r="O15" s="155"/>
      <c r="P15" s="155"/>
      <c r="Q15" s="160"/>
      <c r="R15" s="160"/>
      <c r="S15" s="160"/>
      <c r="T15" s="164"/>
    </row>
    <row r="16" spans="1:20" ht="12.75">
      <c r="A16" s="145"/>
      <c r="B16" s="23">
        <v>1</v>
      </c>
      <c r="C16" s="96"/>
      <c r="D16" s="142"/>
      <c r="E16" s="148"/>
      <c r="F16" s="148"/>
      <c r="G16" s="148"/>
      <c r="H16" s="142"/>
      <c r="I16" s="149"/>
      <c r="J16" s="142"/>
      <c r="K16" s="142"/>
      <c r="L16" s="150"/>
      <c r="M16" s="158"/>
      <c r="N16" s="161"/>
      <c r="O16" s="161"/>
      <c r="P16" s="158"/>
      <c r="Q16" s="158"/>
      <c r="R16" s="158"/>
      <c r="S16" s="158"/>
      <c r="T16" s="162">
        <f>IF(COUNTIF(D16:K18,"x")&lt;&gt;0,6,0)+IF(COUNTIF(L16:S18,"x")&lt;&gt;0,6,0)</f>
        <v>0</v>
      </c>
    </row>
    <row r="17" spans="1:20" ht="12.75">
      <c r="A17" s="146"/>
      <c r="B17" s="24">
        <v>2</v>
      </c>
      <c r="C17" s="97"/>
      <c r="D17" s="143"/>
      <c r="E17" s="143"/>
      <c r="F17" s="143"/>
      <c r="G17" s="143"/>
      <c r="H17" s="143"/>
      <c r="I17" s="156"/>
      <c r="J17" s="156"/>
      <c r="K17" s="156"/>
      <c r="L17" s="151"/>
      <c r="M17" s="154"/>
      <c r="N17" s="154"/>
      <c r="O17" s="154"/>
      <c r="P17" s="154"/>
      <c r="Q17" s="159"/>
      <c r="R17" s="159"/>
      <c r="S17" s="159"/>
      <c r="T17" s="163"/>
    </row>
    <row r="18" spans="1:20" ht="13.5" thickBot="1">
      <c r="A18" s="147"/>
      <c r="B18" s="25">
        <v>3</v>
      </c>
      <c r="C18" s="98"/>
      <c r="D18" s="144"/>
      <c r="E18" s="144"/>
      <c r="F18" s="144"/>
      <c r="G18" s="144"/>
      <c r="H18" s="144"/>
      <c r="I18" s="157"/>
      <c r="J18" s="157"/>
      <c r="K18" s="157"/>
      <c r="L18" s="152"/>
      <c r="M18" s="155"/>
      <c r="N18" s="155"/>
      <c r="O18" s="155"/>
      <c r="P18" s="155"/>
      <c r="Q18" s="160"/>
      <c r="R18" s="160"/>
      <c r="S18" s="160"/>
      <c r="T18" s="164"/>
    </row>
    <row r="19" spans="1:20" ht="12.75">
      <c r="A19" s="145"/>
      <c r="B19" s="23">
        <v>1</v>
      </c>
      <c r="C19" s="96"/>
      <c r="D19" s="142"/>
      <c r="E19" s="148"/>
      <c r="F19" s="148"/>
      <c r="G19" s="148"/>
      <c r="H19" s="142"/>
      <c r="I19" s="142"/>
      <c r="J19" s="142"/>
      <c r="K19" s="142"/>
      <c r="L19" s="150"/>
      <c r="M19" s="158"/>
      <c r="N19" s="161"/>
      <c r="O19" s="161"/>
      <c r="P19" s="158"/>
      <c r="Q19" s="158"/>
      <c r="R19" s="158"/>
      <c r="S19" s="158"/>
      <c r="T19" s="162">
        <f>IF(COUNTIF(D19:K21,"x")&lt;&gt;0,6,0)+IF(COUNTIF(L19:S21,"x")&lt;&gt;0,6,0)</f>
        <v>0</v>
      </c>
    </row>
    <row r="20" spans="1:20" ht="12.75">
      <c r="A20" s="146"/>
      <c r="B20" s="24">
        <v>2</v>
      </c>
      <c r="C20" s="97"/>
      <c r="D20" s="143"/>
      <c r="E20" s="143"/>
      <c r="F20" s="143"/>
      <c r="G20" s="143"/>
      <c r="H20" s="143"/>
      <c r="I20" s="156"/>
      <c r="J20" s="156"/>
      <c r="K20" s="156"/>
      <c r="L20" s="151"/>
      <c r="M20" s="154"/>
      <c r="N20" s="154"/>
      <c r="O20" s="154"/>
      <c r="P20" s="154"/>
      <c r="Q20" s="159"/>
      <c r="R20" s="159"/>
      <c r="S20" s="159"/>
      <c r="T20" s="163"/>
    </row>
    <row r="21" spans="1:20" ht="13.5" thickBot="1">
      <c r="A21" s="147"/>
      <c r="B21" s="25">
        <v>3</v>
      </c>
      <c r="C21" s="98"/>
      <c r="D21" s="144"/>
      <c r="E21" s="144"/>
      <c r="F21" s="144"/>
      <c r="G21" s="144"/>
      <c r="H21" s="144"/>
      <c r="I21" s="157"/>
      <c r="J21" s="157"/>
      <c r="K21" s="157"/>
      <c r="L21" s="152"/>
      <c r="M21" s="155"/>
      <c r="N21" s="155"/>
      <c r="O21" s="155"/>
      <c r="P21" s="155"/>
      <c r="Q21" s="160"/>
      <c r="R21" s="160"/>
      <c r="S21" s="160"/>
      <c r="T21" s="164"/>
    </row>
    <row r="22" spans="1:20" ht="12.75">
      <c r="A22" s="145"/>
      <c r="B22" s="23">
        <v>1</v>
      </c>
      <c r="C22" s="96"/>
      <c r="D22" s="142"/>
      <c r="E22" s="148"/>
      <c r="F22" s="148"/>
      <c r="G22" s="148"/>
      <c r="H22" s="142"/>
      <c r="I22" s="142"/>
      <c r="J22" s="142"/>
      <c r="K22" s="142"/>
      <c r="L22" s="150"/>
      <c r="M22" s="158"/>
      <c r="N22" s="161"/>
      <c r="O22" s="161"/>
      <c r="P22" s="158"/>
      <c r="Q22" s="158"/>
      <c r="R22" s="158"/>
      <c r="S22" s="158"/>
      <c r="T22" s="162">
        <f>IF(COUNTIF(D22:K24,"x")&lt;&gt;0,6,0)+IF(COUNTIF(L22:S24,"x")&lt;&gt;0,6,0)</f>
        <v>0</v>
      </c>
    </row>
    <row r="23" spans="1:20" ht="12.75">
      <c r="A23" s="146"/>
      <c r="B23" s="24">
        <v>2</v>
      </c>
      <c r="C23" s="97"/>
      <c r="D23" s="143"/>
      <c r="E23" s="143"/>
      <c r="F23" s="143"/>
      <c r="G23" s="143"/>
      <c r="H23" s="143"/>
      <c r="I23" s="156"/>
      <c r="J23" s="156"/>
      <c r="K23" s="156"/>
      <c r="L23" s="151"/>
      <c r="M23" s="154"/>
      <c r="N23" s="154"/>
      <c r="O23" s="154"/>
      <c r="P23" s="154"/>
      <c r="Q23" s="159"/>
      <c r="R23" s="159"/>
      <c r="S23" s="159"/>
      <c r="T23" s="163"/>
    </row>
    <row r="24" spans="1:20" ht="13.5" thickBot="1">
      <c r="A24" s="147"/>
      <c r="B24" s="25">
        <v>3</v>
      </c>
      <c r="C24" s="98"/>
      <c r="D24" s="144"/>
      <c r="E24" s="144"/>
      <c r="F24" s="144"/>
      <c r="G24" s="144"/>
      <c r="H24" s="144"/>
      <c r="I24" s="157"/>
      <c r="J24" s="157"/>
      <c r="K24" s="157"/>
      <c r="L24" s="152"/>
      <c r="M24" s="155"/>
      <c r="N24" s="155"/>
      <c r="O24" s="155"/>
      <c r="P24" s="155"/>
      <c r="Q24" s="160"/>
      <c r="R24" s="160"/>
      <c r="S24" s="160"/>
      <c r="T24" s="164"/>
    </row>
    <row r="25" spans="1:20" ht="12.75">
      <c r="A25" s="145"/>
      <c r="B25" s="23">
        <v>1</v>
      </c>
      <c r="C25" s="96"/>
      <c r="D25" s="142"/>
      <c r="E25" s="148"/>
      <c r="F25" s="148"/>
      <c r="G25" s="148"/>
      <c r="H25" s="142"/>
      <c r="I25" s="142"/>
      <c r="J25" s="142"/>
      <c r="K25" s="142"/>
      <c r="L25" s="150"/>
      <c r="M25" s="158"/>
      <c r="N25" s="161"/>
      <c r="O25" s="161"/>
      <c r="P25" s="158"/>
      <c r="Q25" s="158"/>
      <c r="R25" s="158"/>
      <c r="S25" s="158"/>
      <c r="T25" s="162">
        <f>IF(COUNTIF(D25:K27,"x")&lt;&gt;0,6,0)+IF(COUNTIF(L25:S27,"x")&lt;&gt;0,6,0)</f>
        <v>0</v>
      </c>
    </row>
    <row r="26" spans="1:21" ht="12.75">
      <c r="A26" s="146"/>
      <c r="B26" s="24">
        <v>2</v>
      </c>
      <c r="C26" s="97"/>
      <c r="D26" s="143"/>
      <c r="E26" s="143"/>
      <c r="F26" s="143"/>
      <c r="G26" s="143"/>
      <c r="H26" s="143"/>
      <c r="I26" s="156"/>
      <c r="J26" s="156"/>
      <c r="K26" s="156"/>
      <c r="L26" s="151"/>
      <c r="M26" s="154"/>
      <c r="N26" s="154"/>
      <c r="O26" s="154"/>
      <c r="P26" s="154"/>
      <c r="Q26" s="159"/>
      <c r="R26" s="159"/>
      <c r="S26" s="159"/>
      <c r="T26" s="163"/>
      <c r="U26" s="26"/>
    </row>
    <row r="27" spans="1:20" ht="13.5" thickBot="1">
      <c r="A27" s="147"/>
      <c r="B27" s="25">
        <v>3</v>
      </c>
      <c r="C27" s="98"/>
      <c r="D27" s="144"/>
      <c r="E27" s="144"/>
      <c r="F27" s="144"/>
      <c r="G27" s="144"/>
      <c r="H27" s="144"/>
      <c r="I27" s="157"/>
      <c r="J27" s="157"/>
      <c r="K27" s="157"/>
      <c r="L27" s="152"/>
      <c r="M27" s="155"/>
      <c r="N27" s="155"/>
      <c r="O27" s="155"/>
      <c r="P27" s="155"/>
      <c r="Q27" s="160"/>
      <c r="R27" s="160"/>
      <c r="S27" s="160"/>
      <c r="T27" s="164"/>
    </row>
    <row r="28" spans="1:20" ht="12.75">
      <c r="A28" s="145"/>
      <c r="B28" s="23">
        <v>1</v>
      </c>
      <c r="C28" s="96"/>
      <c r="D28" s="142"/>
      <c r="E28" s="148"/>
      <c r="F28" s="148"/>
      <c r="G28" s="148"/>
      <c r="H28" s="142"/>
      <c r="I28" s="142"/>
      <c r="J28" s="148"/>
      <c r="K28" s="142"/>
      <c r="L28" s="150"/>
      <c r="M28" s="161"/>
      <c r="N28" s="161"/>
      <c r="O28" s="161"/>
      <c r="P28" s="161"/>
      <c r="Q28" s="158"/>
      <c r="R28" s="158"/>
      <c r="S28" s="161"/>
      <c r="T28" s="162">
        <f>IF(COUNTIF(D28:K30,"x")&lt;&gt;0,6,0)+IF(COUNTIF(L28:S30,"x")&lt;&gt;0,6,0)</f>
        <v>0</v>
      </c>
    </row>
    <row r="29" spans="1:20" ht="12.75">
      <c r="A29" s="146"/>
      <c r="B29" s="24">
        <v>2</v>
      </c>
      <c r="C29" s="97"/>
      <c r="D29" s="143"/>
      <c r="E29" s="143"/>
      <c r="F29" s="143"/>
      <c r="G29" s="143"/>
      <c r="H29" s="143"/>
      <c r="I29" s="156"/>
      <c r="J29" s="156"/>
      <c r="K29" s="156"/>
      <c r="L29" s="151"/>
      <c r="M29" s="154"/>
      <c r="N29" s="154"/>
      <c r="O29" s="154"/>
      <c r="P29" s="154"/>
      <c r="Q29" s="159"/>
      <c r="R29" s="159"/>
      <c r="S29" s="159"/>
      <c r="T29" s="163"/>
    </row>
    <row r="30" spans="1:20" ht="13.5" thickBot="1">
      <c r="A30" s="147"/>
      <c r="B30" s="25">
        <v>3</v>
      </c>
      <c r="C30" s="98"/>
      <c r="D30" s="144"/>
      <c r="E30" s="144"/>
      <c r="F30" s="144"/>
      <c r="G30" s="144"/>
      <c r="H30" s="144"/>
      <c r="I30" s="157"/>
      <c r="J30" s="157"/>
      <c r="K30" s="157"/>
      <c r="L30" s="152"/>
      <c r="M30" s="155"/>
      <c r="N30" s="155"/>
      <c r="O30" s="155"/>
      <c r="P30" s="155"/>
      <c r="Q30" s="160"/>
      <c r="R30" s="160"/>
      <c r="S30" s="160"/>
      <c r="T30" s="164"/>
    </row>
    <row r="31" spans="1:20" ht="12.75">
      <c r="A31" s="145"/>
      <c r="B31" s="23">
        <v>1</v>
      </c>
      <c r="C31" s="96"/>
      <c r="D31" s="142"/>
      <c r="E31" s="148"/>
      <c r="F31" s="148"/>
      <c r="G31" s="149"/>
      <c r="H31" s="142"/>
      <c r="I31" s="142"/>
      <c r="J31" s="142"/>
      <c r="K31" s="142"/>
      <c r="L31" s="150"/>
      <c r="M31" s="158"/>
      <c r="N31" s="161"/>
      <c r="O31" s="161"/>
      <c r="P31" s="153"/>
      <c r="Q31" s="158"/>
      <c r="R31" s="158"/>
      <c r="S31" s="158"/>
      <c r="T31" s="162">
        <f>IF(COUNTIF(D31:K33,"x")&lt;&gt;0,6,0)+IF(COUNTIF(L31:S33,"x")&lt;&gt;0,6,0)</f>
        <v>0</v>
      </c>
    </row>
    <row r="32" spans="1:20" ht="12.75">
      <c r="A32" s="146"/>
      <c r="B32" s="24">
        <v>2</v>
      </c>
      <c r="C32" s="97"/>
      <c r="D32" s="143"/>
      <c r="E32" s="143"/>
      <c r="F32" s="143"/>
      <c r="G32" s="143"/>
      <c r="H32" s="143"/>
      <c r="I32" s="156"/>
      <c r="J32" s="156"/>
      <c r="K32" s="156"/>
      <c r="L32" s="151"/>
      <c r="M32" s="154"/>
      <c r="N32" s="154"/>
      <c r="O32" s="154"/>
      <c r="P32" s="154"/>
      <c r="Q32" s="159"/>
      <c r="R32" s="159"/>
      <c r="S32" s="159"/>
      <c r="T32" s="163"/>
    </row>
    <row r="33" spans="1:20" ht="13.5" thickBot="1">
      <c r="A33" s="147"/>
      <c r="B33" s="25">
        <v>3</v>
      </c>
      <c r="C33" s="98"/>
      <c r="D33" s="144"/>
      <c r="E33" s="144"/>
      <c r="F33" s="144"/>
      <c r="G33" s="144"/>
      <c r="H33" s="144"/>
      <c r="I33" s="157"/>
      <c r="J33" s="157"/>
      <c r="K33" s="157"/>
      <c r="L33" s="152"/>
      <c r="M33" s="155"/>
      <c r="N33" s="155"/>
      <c r="O33" s="155"/>
      <c r="P33" s="155"/>
      <c r="Q33" s="160"/>
      <c r="R33" s="160"/>
      <c r="S33" s="160"/>
      <c r="T33" s="164"/>
    </row>
    <row r="34" spans="1:20" ht="12.75">
      <c r="A34" s="145"/>
      <c r="B34" s="23">
        <v>1</v>
      </c>
      <c r="C34" s="96"/>
      <c r="D34" s="142"/>
      <c r="E34" s="148"/>
      <c r="F34" s="148"/>
      <c r="G34" s="148"/>
      <c r="H34" s="142"/>
      <c r="I34" s="142"/>
      <c r="J34" s="142"/>
      <c r="K34" s="142"/>
      <c r="L34" s="150"/>
      <c r="M34" s="158"/>
      <c r="N34" s="161"/>
      <c r="O34" s="153"/>
      <c r="P34" s="158"/>
      <c r="Q34" s="158"/>
      <c r="R34" s="158"/>
      <c r="S34" s="158"/>
      <c r="T34" s="162">
        <f>IF(COUNTIF(D34:K36,"x")&lt;&gt;0,6,0)+IF(COUNTIF(L34:S36,"x")&lt;&gt;0,6,0)</f>
        <v>0</v>
      </c>
    </row>
    <row r="35" spans="1:20" ht="12.75">
      <c r="A35" s="146"/>
      <c r="B35" s="24">
        <v>2</v>
      </c>
      <c r="C35" s="97"/>
      <c r="D35" s="143"/>
      <c r="E35" s="143"/>
      <c r="F35" s="143"/>
      <c r="G35" s="143"/>
      <c r="H35" s="143"/>
      <c r="I35" s="156"/>
      <c r="J35" s="156"/>
      <c r="K35" s="156"/>
      <c r="L35" s="151"/>
      <c r="M35" s="154"/>
      <c r="N35" s="154"/>
      <c r="O35" s="154"/>
      <c r="P35" s="154"/>
      <c r="Q35" s="159"/>
      <c r="R35" s="159"/>
      <c r="S35" s="159"/>
      <c r="T35" s="163"/>
    </row>
    <row r="36" spans="1:20" ht="13.5" thickBot="1">
      <c r="A36" s="147"/>
      <c r="B36" s="25">
        <v>3</v>
      </c>
      <c r="C36" s="98"/>
      <c r="D36" s="144"/>
      <c r="E36" s="144"/>
      <c r="F36" s="144"/>
      <c r="G36" s="144"/>
      <c r="H36" s="144"/>
      <c r="I36" s="157"/>
      <c r="J36" s="157"/>
      <c r="K36" s="157"/>
      <c r="L36" s="152"/>
      <c r="M36" s="155"/>
      <c r="N36" s="155"/>
      <c r="O36" s="155"/>
      <c r="P36" s="155"/>
      <c r="Q36" s="160"/>
      <c r="R36" s="160"/>
      <c r="S36" s="160"/>
      <c r="T36" s="164"/>
    </row>
    <row r="37" spans="1:20" ht="12.75">
      <c r="A37" s="145"/>
      <c r="B37" s="23">
        <v>1</v>
      </c>
      <c r="C37" s="96"/>
      <c r="D37" s="142"/>
      <c r="E37" s="148"/>
      <c r="F37" s="148"/>
      <c r="G37" s="148"/>
      <c r="H37" s="142"/>
      <c r="I37" s="149"/>
      <c r="J37" s="142"/>
      <c r="K37" s="142"/>
      <c r="L37" s="150"/>
      <c r="M37" s="158"/>
      <c r="N37" s="161"/>
      <c r="O37" s="161"/>
      <c r="P37" s="158"/>
      <c r="Q37" s="158"/>
      <c r="R37" s="158"/>
      <c r="S37" s="158"/>
      <c r="T37" s="162">
        <f>IF(COUNTIF(D37:K39,"x")&lt;&gt;0,6,0)+IF(COUNTIF(L37:S39,"x")&lt;&gt;0,6,0)</f>
        <v>0</v>
      </c>
    </row>
    <row r="38" spans="1:20" ht="12.75">
      <c r="A38" s="146"/>
      <c r="B38" s="24">
        <v>2</v>
      </c>
      <c r="C38" s="97"/>
      <c r="D38" s="143"/>
      <c r="E38" s="143"/>
      <c r="F38" s="143"/>
      <c r="G38" s="143"/>
      <c r="H38" s="143"/>
      <c r="I38" s="156"/>
      <c r="J38" s="156"/>
      <c r="K38" s="156"/>
      <c r="L38" s="151"/>
      <c r="M38" s="154"/>
      <c r="N38" s="154"/>
      <c r="O38" s="154"/>
      <c r="P38" s="154"/>
      <c r="Q38" s="159"/>
      <c r="R38" s="159"/>
      <c r="S38" s="159"/>
      <c r="T38" s="163"/>
    </row>
    <row r="39" spans="1:20" ht="13.5" thickBot="1">
      <c r="A39" s="147"/>
      <c r="B39" s="25">
        <v>3</v>
      </c>
      <c r="C39" s="98"/>
      <c r="D39" s="144"/>
      <c r="E39" s="144"/>
      <c r="F39" s="144"/>
      <c r="G39" s="144"/>
      <c r="H39" s="144"/>
      <c r="I39" s="157"/>
      <c r="J39" s="157"/>
      <c r="K39" s="157"/>
      <c r="L39" s="152"/>
      <c r="M39" s="155"/>
      <c r="N39" s="155"/>
      <c r="O39" s="155"/>
      <c r="P39" s="155"/>
      <c r="Q39" s="160"/>
      <c r="R39" s="160"/>
      <c r="S39" s="160"/>
      <c r="T39" s="164"/>
    </row>
    <row r="40" spans="1:20" ht="12.75">
      <c r="A40" s="145"/>
      <c r="B40" s="23">
        <v>1</v>
      </c>
      <c r="C40" s="96"/>
      <c r="D40" s="142"/>
      <c r="E40" s="148"/>
      <c r="F40" s="148"/>
      <c r="G40" s="148"/>
      <c r="H40" s="142"/>
      <c r="I40" s="142"/>
      <c r="J40" s="142"/>
      <c r="K40" s="142"/>
      <c r="L40" s="150"/>
      <c r="M40" s="158"/>
      <c r="N40" s="161"/>
      <c r="O40" s="161"/>
      <c r="P40" s="158"/>
      <c r="Q40" s="158"/>
      <c r="R40" s="158"/>
      <c r="S40" s="158"/>
      <c r="T40" s="162">
        <f>IF(COUNTIF(D40:K42,"x")&lt;&gt;0,6,0)+IF(COUNTIF(L40:S42,"x")&lt;&gt;0,6,0)</f>
        <v>0</v>
      </c>
    </row>
    <row r="41" spans="1:20" ht="12.75">
      <c r="A41" s="146"/>
      <c r="B41" s="24">
        <v>2</v>
      </c>
      <c r="C41" s="97"/>
      <c r="D41" s="143"/>
      <c r="E41" s="143"/>
      <c r="F41" s="143"/>
      <c r="G41" s="143"/>
      <c r="H41" s="143"/>
      <c r="I41" s="156"/>
      <c r="J41" s="156"/>
      <c r="K41" s="156"/>
      <c r="L41" s="151"/>
      <c r="M41" s="154"/>
      <c r="N41" s="154"/>
      <c r="O41" s="154"/>
      <c r="P41" s="154"/>
      <c r="Q41" s="159"/>
      <c r="R41" s="159"/>
      <c r="S41" s="159"/>
      <c r="T41" s="163"/>
    </row>
    <row r="42" spans="1:20" ht="13.5" thickBot="1">
      <c r="A42" s="147"/>
      <c r="B42" s="25">
        <v>3</v>
      </c>
      <c r="C42" s="98"/>
      <c r="D42" s="144"/>
      <c r="E42" s="144"/>
      <c r="F42" s="144"/>
      <c r="G42" s="144"/>
      <c r="H42" s="144"/>
      <c r="I42" s="157"/>
      <c r="J42" s="157"/>
      <c r="K42" s="157"/>
      <c r="L42" s="152"/>
      <c r="M42" s="155"/>
      <c r="N42" s="155"/>
      <c r="O42" s="155"/>
      <c r="P42" s="155"/>
      <c r="Q42" s="160"/>
      <c r="R42" s="160"/>
      <c r="S42" s="160"/>
      <c r="T42" s="164"/>
    </row>
    <row r="43" spans="1:20" ht="12.75">
      <c r="A43" s="145"/>
      <c r="B43" s="23">
        <v>1</v>
      </c>
      <c r="C43" s="96"/>
      <c r="D43" s="142"/>
      <c r="E43" s="148"/>
      <c r="F43" s="148"/>
      <c r="G43" s="148"/>
      <c r="H43" s="142"/>
      <c r="I43" s="142"/>
      <c r="J43" s="142"/>
      <c r="K43" s="142"/>
      <c r="L43" s="150"/>
      <c r="M43" s="158"/>
      <c r="N43" s="161"/>
      <c r="O43" s="161"/>
      <c r="P43" s="158"/>
      <c r="Q43" s="158"/>
      <c r="R43" s="158"/>
      <c r="S43" s="158"/>
      <c r="T43" s="162">
        <f>IF(COUNTIF(D43:K45,"x")&lt;&gt;0,6,0)+IF(COUNTIF(L43:S45,"x")&lt;&gt;0,6,0)</f>
        <v>0</v>
      </c>
    </row>
    <row r="44" spans="1:20" ht="12.75">
      <c r="A44" s="146"/>
      <c r="B44" s="24">
        <v>2</v>
      </c>
      <c r="C44" s="97"/>
      <c r="D44" s="143"/>
      <c r="E44" s="143"/>
      <c r="F44" s="143"/>
      <c r="G44" s="143"/>
      <c r="H44" s="143"/>
      <c r="I44" s="156"/>
      <c r="J44" s="156"/>
      <c r="K44" s="156"/>
      <c r="L44" s="151"/>
      <c r="M44" s="154"/>
      <c r="N44" s="154"/>
      <c r="O44" s="154"/>
      <c r="P44" s="154"/>
      <c r="Q44" s="159"/>
      <c r="R44" s="159"/>
      <c r="S44" s="159"/>
      <c r="T44" s="163"/>
    </row>
    <row r="45" spans="1:20" ht="13.5" thickBot="1">
      <c r="A45" s="147"/>
      <c r="B45" s="25">
        <v>3</v>
      </c>
      <c r="C45" s="98"/>
      <c r="D45" s="144"/>
      <c r="E45" s="144"/>
      <c r="F45" s="144"/>
      <c r="G45" s="144"/>
      <c r="H45" s="144"/>
      <c r="I45" s="157"/>
      <c r="J45" s="157"/>
      <c r="K45" s="157"/>
      <c r="L45" s="152"/>
      <c r="M45" s="155"/>
      <c r="N45" s="155"/>
      <c r="O45" s="155"/>
      <c r="P45" s="155"/>
      <c r="Q45" s="160"/>
      <c r="R45" s="160"/>
      <c r="S45" s="160"/>
      <c r="T45" s="164"/>
    </row>
    <row r="46" spans="1:20" ht="12.75">
      <c r="A46" s="145"/>
      <c r="B46" s="23">
        <v>1</v>
      </c>
      <c r="C46" s="96"/>
      <c r="D46" s="142"/>
      <c r="E46" s="148"/>
      <c r="F46" s="148"/>
      <c r="G46" s="148"/>
      <c r="H46" s="142"/>
      <c r="I46" s="142"/>
      <c r="J46" s="142"/>
      <c r="K46" s="142"/>
      <c r="L46" s="150"/>
      <c r="M46" s="158"/>
      <c r="N46" s="161"/>
      <c r="O46" s="161"/>
      <c r="P46" s="158"/>
      <c r="Q46" s="158"/>
      <c r="R46" s="158"/>
      <c r="S46" s="158"/>
      <c r="T46" s="162">
        <f>IF(COUNTIF(D46:K48,"x")&lt;&gt;0,6,0)+IF(COUNTIF(L46:S48,"x")&lt;&gt;0,6,0)</f>
        <v>0</v>
      </c>
    </row>
    <row r="47" spans="1:21" ht="12.75">
      <c r="A47" s="146"/>
      <c r="B47" s="24">
        <v>2</v>
      </c>
      <c r="C47" s="97"/>
      <c r="D47" s="143"/>
      <c r="E47" s="143"/>
      <c r="F47" s="143"/>
      <c r="G47" s="143"/>
      <c r="H47" s="143"/>
      <c r="I47" s="156"/>
      <c r="J47" s="156"/>
      <c r="K47" s="156"/>
      <c r="L47" s="151"/>
      <c r="M47" s="154"/>
      <c r="N47" s="154"/>
      <c r="O47" s="154"/>
      <c r="P47" s="154"/>
      <c r="Q47" s="159"/>
      <c r="R47" s="159"/>
      <c r="S47" s="159"/>
      <c r="T47" s="163"/>
      <c r="U47" s="26"/>
    </row>
    <row r="48" spans="1:20" ht="13.5" thickBot="1">
      <c r="A48" s="147"/>
      <c r="B48" s="25">
        <v>3</v>
      </c>
      <c r="C48" s="98"/>
      <c r="D48" s="144"/>
      <c r="E48" s="144"/>
      <c r="F48" s="144"/>
      <c r="G48" s="144"/>
      <c r="H48" s="144"/>
      <c r="I48" s="157"/>
      <c r="J48" s="157"/>
      <c r="K48" s="157"/>
      <c r="L48" s="152"/>
      <c r="M48" s="155"/>
      <c r="N48" s="155"/>
      <c r="O48" s="155"/>
      <c r="P48" s="155"/>
      <c r="Q48" s="160"/>
      <c r="R48" s="160"/>
      <c r="S48" s="160"/>
      <c r="T48" s="164"/>
    </row>
    <row r="49" spans="1:20" ht="15" customHeight="1" thickBot="1">
      <c r="A49" s="101" t="s">
        <v>50</v>
      </c>
      <c r="O49" s="53" t="s">
        <v>21</v>
      </c>
      <c r="P49" s="54"/>
      <c r="Q49" s="54"/>
      <c r="R49" s="54"/>
      <c r="S49" s="54"/>
      <c r="T49" s="55">
        <f>SUM(T7:T27)</f>
        <v>0</v>
      </c>
    </row>
    <row r="50" spans="15:20" ht="12.75" customHeight="1">
      <c r="O50"/>
      <c r="P50"/>
      <c r="Q50"/>
      <c r="R50"/>
      <c r="S50"/>
      <c r="T50"/>
    </row>
    <row r="51" spans="15:20" ht="13.5" customHeight="1">
      <c r="O51"/>
      <c r="P51"/>
      <c r="Q51"/>
      <c r="R51"/>
      <c r="S51"/>
      <c r="T51"/>
    </row>
    <row r="53" spans="3:7" ht="12.75">
      <c r="C53"/>
      <c r="D53"/>
      <c r="E53"/>
      <c r="F53"/>
      <c r="G53"/>
    </row>
    <row r="54" spans="2:7" ht="12.75">
      <c r="B54" s="27"/>
      <c r="C54"/>
      <c r="D54"/>
      <c r="E54"/>
      <c r="F54"/>
      <c r="G54"/>
    </row>
  </sheetData>
  <sheetProtection sheet="1" selectLockedCells="1"/>
  <mergeCells count="254">
    <mergeCell ref="O46:O48"/>
    <mergeCell ref="P46:P48"/>
    <mergeCell ref="Q46:Q48"/>
    <mergeCell ref="R46:R48"/>
    <mergeCell ref="S46:S48"/>
    <mergeCell ref="T46:T48"/>
    <mergeCell ref="I46:I48"/>
    <mergeCell ref="J46:J48"/>
    <mergeCell ref="K46:K48"/>
    <mergeCell ref="L46:L48"/>
    <mergeCell ref="M46:M48"/>
    <mergeCell ref="N46:N48"/>
    <mergeCell ref="A46:A48"/>
    <mergeCell ref="D46:D48"/>
    <mergeCell ref="E46:E48"/>
    <mergeCell ref="F46:F48"/>
    <mergeCell ref="G46:G48"/>
    <mergeCell ref="H46:H48"/>
    <mergeCell ref="O43:O45"/>
    <mergeCell ref="P43:P45"/>
    <mergeCell ref="Q43:Q45"/>
    <mergeCell ref="R43:R45"/>
    <mergeCell ref="S43:S45"/>
    <mergeCell ref="T43:T45"/>
    <mergeCell ref="I43:I45"/>
    <mergeCell ref="J43:J45"/>
    <mergeCell ref="K43:K45"/>
    <mergeCell ref="L43:L45"/>
    <mergeCell ref="M43:M45"/>
    <mergeCell ref="N43:N45"/>
    <mergeCell ref="A43:A45"/>
    <mergeCell ref="D43:D45"/>
    <mergeCell ref="E43:E45"/>
    <mergeCell ref="F43:F45"/>
    <mergeCell ref="G43:G45"/>
    <mergeCell ref="H43:H45"/>
    <mergeCell ref="O40:O42"/>
    <mergeCell ref="P40:P42"/>
    <mergeCell ref="Q40:Q42"/>
    <mergeCell ref="R40:R42"/>
    <mergeCell ref="S40:S42"/>
    <mergeCell ref="T40:T42"/>
    <mergeCell ref="I40:I42"/>
    <mergeCell ref="J40:J42"/>
    <mergeCell ref="K40:K42"/>
    <mergeCell ref="L40:L42"/>
    <mergeCell ref="M40:M42"/>
    <mergeCell ref="N40:N42"/>
    <mergeCell ref="A40:A42"/>
    <mergeCell ref="D40:D42"/>
    <mergeCell ref="E40:E42"/>
    <mergeCell ref="F40:F42"/>
    <mergeCell ref="G40:G42"/>
    <mergeCell ref="H40:H42"/>
    <mergeCell ref="O37:O39"/>
    <mergeCell ref="P37:P39"/>
    <mergeCell ref="Q37:Q39"/>
    <mergeCell ref="R37:R39"/>
    <mergeCell ref="S37:S39"/>
    <mergeCell ref="T37:T39"/>
    <mergeCell ref="I37:I39"/>
    <mergeCell ref="J37:J39"/>
    <mergeCell ref="K37:K39"/>
    <mergeCell ref="L37:L39"/>
    <mergeCell ref="M37:M39"/>
    <mergeCell ref="N37:N39"/>
    <mergeCell ref="A37:A39"/>
    <mergeCell ref="D37:D39"/>
    <mergeCell ref="E37:E39"/>
    <mergeCell ref="F37:F39"/>
    <mergeCell ref="G37:G39"/>
    <mergeCell ref="H37:H39"/>
    <mergeCell ref="O34:O36"/>
    <mergeCell ref="P34:P36"/>
    <mergeCell ref="Q34:Q36"/>
    <mergeCell ref="R34:R36"/>
    <mergeCell ref="S34:S36"/>
    <mergeCell ref="T34:T36"/>
    <mergeCell ref="I34:I36"/>
    <mergeCell ref="J34:J36"/>
    <mergeCell ref="K34:K36"/>
    <mergeCell ref="L34:L36"/>
    <mergeCell ref="M34:M36"/>
    <mergeCell ref="N34:N36"/>
    <mergeCell ref="A34:A36"/>
    <mergeCell ref="D34:D36"/>
    <mergeCell ref="E34:E36"/>
    <mergeCell ref="F34:F36"/>
    <mergeCell ref="G34:G36"/>
    <mergeCell ref="H34:H36"/>
    <mergeCell ref="O31:O33"/>
    <mergeCell ref="P31:P33"/>
    <mergeCell ref="Q31:Q33"/>
    <mergeCell ref="R31:R33"/>
    <mergeCell ref="S31:S33"/>
    <mergeCell ref="T31:T33"/>
    <mergeCell ref="I31:I33"/>
    <mergeCell ref="J31:J33"/>
    <mergeCell ref="K31:K33"/>
    <mergeCell ref="L31:L33"/>
    <mergeCell ref="M31:M33"/>
    <mergeCell ref="N31:N33"/>
    <mergeCell ref="A31:A33"/>
    <mergeCell ref="D31:D33"/>
    <mergeCell ref="E31:E33"/>
    <mergeCell ref="F31:F33"/>
    <mergeCell ref="G31:G33"/>
    <mergeCell ref="H31:H33"/>
    <mergeCell ref="O28:O30"/>
    <mergeCell ref="P28:P30"/>
    <mergeCell ref="Q28:Q30"/>
    <mergeCell ref="R28:R30"/>
    <mergeCell ref="S28:S30"/>
    <mergeCell ref="T28:T30"/>
    <mergeCell ref="I28:I30"/>
    <mergeCell ref="J28:J30"/>
    <mergeCell ref="K28:K30"/>
    <mergeCell ref="L28:L30"/>
    <mergeCell ref="M28:M30"/>
    <mergeCell ref="N28:N30"/>
    <mergeCell ref="A28:A30"/>
    <mergeCell ref="D28:D30"/>
    <mergeCell ref="E28:E30"/>
    <mergeCell ref="F28:F30"/>
    <mergeCell ref="G28:G30"/>
    <mergeCell ref="H28:H30"/>
    <mergeCell ref="D5:K5"/>
    <mergeCell ref="L5:S5"/>
    <mergeCell ref="A7:A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A10:A12"/>
    <mergeCell ref="D10:D12"/>
    <mergeCell ref="E10:E12"/>
    <mergeCell ref="F10:F12"/>
    <mergeCell ref="G10:G12"/>
    <mergeCell ref="H10:H12"/>
    <mergeCell ref="I10:I12"/>
    <mergeCell ref="J10:J12"/>
    <mergeCell ref="K10:K12"/>
    <mergeCell ref="L10:L12"/>
    <mergeCell ref="M10:M12"/>
    <mergeCell ref="N10:N12"/>
    <mergeCell ref="O10:O12"/>
    <mergeCell ref="P10:P12"/>
    <mergeCell ref="Q10:Q12"/>
    <mergeCell ref="R10:R12"/>
    <mergeCell ref="S10:S12"/>
    <mergeCell ref="T10:T12"/>
    <mergeCell ref="A13:A15"/>
    <mergeCell ref="D13:D15"/>
    <mergeCell ref="E13:E15"/>
    <mergeCell ref="F13:F15"/>
    <mergeCell ref="G13:G15"/>
    <mergeCell ref="H13:H15"/>
    <mergeCell ref="I13:I15"/>
    <mergeCell ref="J13:J15"/>
    <mergeCell ref="K13:K15"/>
    <mergeCell ref="L13:L15"/>
    <mergeCell ref="M13:M15"/>
    <mergeCell ref="N13:N15"/>
    <mergeCell ref="O13:O15"/>
    <mergeCell ref="P13:P15"/>
    <mergeCell ref="Q13:Q15"/>
    <mergeCell ref="R13:R15"/>
    <mergeCell ref="S13:S15"/>
    <mergeCell ref="T13:T15"/>
    <mergeCell ref="A16:A18"/>
    <mergeCell ref="D16:D18"/>
    <mergeCell ref="E16:E18"/>
    <mergeCell ref="F16:F18"/>
    <mergeCell ref="G16:G18"/>
    <mergeCell ref="H16:H18"/>
    <mergeCell ref="I16:I18"/>
    <mergeCell ref="J16:J18"/>
    <mergeCell ref="K16:K18"/>
    <mergeCell ref="L16:L18"/>
    <mergeCell ref="M16:M18"/>
    <mergeCell ref="N16:N18"/>
    <mergeCell ref="O16:O18"/>
    <mergeCell ref="P16:P18"/>
    <mergeCell ref="Q16:Q18"/>
    <mergeCell ref="R16:R18"/>
    <mergeCell ref="S16:S18"/>
    <mergeCell ref="T16:T18"/>
    <mergeCell ref="A19:A21"/>
    <mergeCell ref="D19:D21"/>
    <mergeCell ref="E19:E21"/>
    <mergeCell ref="F19:F21"/>
    <mergeCell ref="G19:G21"/>
    <mergeCell ref="H19:H21"/>
    <mergeCell ref="I19:I21"/>
    <mergeCell ref="J19:J21"/>
    <mergeCell ref="K19:K21"/>
    <mergeCell ref="L19:L21"/>
    <mergeCell ref="M19:M21"/>
    <mergeCell ref="N19:N21"/>
    <mergeCell ref="O19:O21"/>
    <mergeCell ref="P19:P21"/>
    <mergeCell ref="Q19:Q21"/>
    <mergeCell ref="R19:R21"/>
    <mergeCell ref="S19:S21"/>
    <mergeCell ref="T19:T21"/>
    <mergeCell ref="A22:A24"/>
    <mergeCell ref="D22:D24"/>
    <mergeCell ref="E22:E24"/>
    <mergeCell ref="F22:F24"/>
    <mergeCell ref="G22:G24"/>
    <mergeCell ref="H22:H24"/>
    <mergeCell ref="I22:I24"/>
    <mergeCell ref="J22:J24"/>
    <mergeCell ref="K22:K24"/>
    <mergeCell ref="L22:L24"/>
    <mergeCell ref="M22:M24"/>
    <mergeCell ref="N22:N24"/>
    <mergeCell ref="O22:O24"/>
    <mergeCell ref="P22:P24"/>
    <mergeCell ref="Q22:Q24"/>
    <mergeCell ref="R22:R24"/>
    <mergeCell ref="S22:S24"/>
    <mergeCell ref="T22:T24"/>
    <mergeCell ref="A25:A27"/>
    <mergeCell ref="D25:D27"/>
    <mergeCell ref="E25:E27"/>
    <mergeCell ref="F25:F27"/>
    <mergeCell ref="G25:G27"/>
    <mergeCell ref="H25:H27"/>
    <mergeCell ref="I25:I27"/>
    <mergeCell ref="J25:J27"/>
    <mergeCell ref="K25:K27"/>
    <mergeCell ref="L25:L27"/>
    <mergeCell ref="M25:M27"/>
    <mergeCell ref="N25:N27"/>
    <mergeCell ref="O25:O27"/>
    <mergeCell ref="P25:P27"/>
    <mergeCell ref="Q25:Q27"/>
    <mergeCell ref="R25:R27"/>
    <mergeCell ref="S25:S27"/>
    <mergeCell ref="T25:T27"/>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9"/>
  </sheetPr>
  <dimension ref="A1:D17"/>
  <sheetViews>
    <sheetView tabSelected="1" zoomScalePageLayoutView="0" workbookViewId="0" topLeftCell="A1">
      <selection activeCell="E2" sqref="E2"/>
    </sheetView>
  </sheetViews>
  <sheetFormatPr defaultColWidth="11.421875" defaultRowHeight="12.75"/>
  <cols>
    <col min="1" max="3" width="11.421875" style="14" customWidth="1"/>
    <col min="4" max="4" width="22.140625" style="14" customWidth="1"/>
    <col min="5" max="16384" width="11.421875" style="14" customWidth="1"/>
  </cols>
  <sheetData>
    <row r="1" ht="15">
      <c r="A1" s="99" t="s">
        <v>67</v>
      </c>
    </row>
    <row r="2" ht="15">
      <c r="A2" s="28"/>
    </row>
    <row r="3" spans="1:4" ht="15">
      <c r="A3" s="165" t="s">
        <v>64</v>
      </c>
      <c r="B3" s="166"/>
      <c r="C3" s="166"/>
      <c r="D3" s="115">
        <f>'1.) Kampfrichter'!G14</f>
        <v>0</v>
      </c>
    </row>
    <row r="4" spans="1:4" ht="15">
      <c r="A4" s="125" t="s">
        <v>39</v>
      </c>
      <c r="B4" s="125"/>
      <c r="C4" s="125"/>
      <c r="D4" s="126">
        <f>'2.) Einzel männlich'!AF35</f>
        <v>0</v>
      </c>
    </row>
    <row r="5" spans="1:4" ht="15">
      <c r="A5" s="125" t="s">
        <v>38</v>
      </c>
      <c r="B5" s="125"/>
      <c r="C5" s="125"/>
      <c r="D5" s="126">
        <f>'3.) Einzel weiblich'!AF35</f>
        <v>0</v>
      </c>
    </row>
    <row r="6" spans="1:4" ht="15">
      <c r="A6" s="127" t="s">
        <v>61</v>
      </c>
      <c r="B6" s="125"/>
      <c r="C6" s="125"/>
      <c r="D6" s="128">
        <f>'4.) Teamwettbewerbe männlich'!T49</f>
        <v>0</v>
      </c>
    </row>
    <row r="7" spans="1:4" ht="15">
      <c r="A7" s="127" t="s">
        <v>62</v>
      </c>
      <c r="B7" s="125"/>
      <c r="C7" s="125"/>
      <c r="D7" s="128">
        <f>'5.) Teamwettbewerbe weiblich'!T49</f>
        <v>0</v>
      </c>
    </row>
    <row r="8" spans="1:4" ht="15">
      <c r="A8" s="122" t="s">
        <v>7</v>
      </c>
      <c r="B8" s="122"/>
      <c r="C8" s="123"/>
      <c r="D8" s="124">
        <f>IF(SUM(D3:D7)&gt;=0,SUM(D3:D7),0)</f>
        <v>0</v>
      </c>
    </row>
    <row r="10" spans="1:2" ht="15">
      <c r="A10" s="29" t="s">
        <v>5</v>
      </c>
      <c r="B10" s="15"/>
    </row>
    <row r="11" spans="1:2" ht="15">
      <c r="A11" s="100" t="s">
        <v>48</v>
      </c>
      <c r="B11" s="15"/>
    </row>
    <row r="12" spans="1:2" ht="15">
      <c r="A12" s="100" t="s">
        <v>49</v>
      </c>
      <c r="B12" s="15"/>
    </row>
    <row r="13" ht="15">
      <c r="A13" s="30" t="s">
        <v>33</v>
      </c>
    </row>
    <row r="16" ht="15">
      <c r="A16" s="29"/>
    </row>
    <row r="17" spans="1:4" ht="15">
      <c r="A17" s="46"/>
      <c r="D17" s="47"/>
    </row>
  </sheetData>
  <sheetProtection selectLockedCells="1"/>
  <mergeCells count="1">
    <mergeCell ref="A3:C3"/>
  </mergeCells>
  <printOptions/>
  <pageMargins left="0.787401575" right="0.787401575" top="0.984251969" bottom="0.984251969" header="0.4921259845" footer="0.4921259845"/>
  <pageSetup horizontalDpi="600" verticalDpi="600" orientation="portrait" paperSize="9"/>
  <headerFooter>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dc:creator>
  <cp:keywords/>
  <dc:description/>
  <cp:lastModifiedBy>Tobias Grebe</cp:lastModifiedBy>
  <dcterms:created xsi:type="dcterms:W3CDTF">2015-06-09T11:54:30Z</dcterms:created>
  <dcterms:modified xsi:type="dcterms:W3CDTF">2022-08-26T08:38:34Z</dcterms:modified>
  <cp:category/>
  <cp:version/>
  <cp:contentType/>
  <cp:contentStatus/>
</cp:coreProperties>
</file>